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idrettsforbundet-my.sharepoint.com/personal/henrik_nylundalvaer_gymogturn_no/Documents/"/>
    </mc:Choice>
  </mc:AlternateContent>
  <xr:revisionPtr revIDLastSave="0" documentId="14_{7B3B3772-B208-4D6E-87B7-DE408850737A}" xr6:coauthVersionLast="47" xr6:coauthVersionMax="47" xr10:uidLastSave="{00000000-0000-0000-0000-000000000000}"/>
  <bookViews>
    <workbookView xWindow="240" yWindow="615" windowWidth="19380" windowHeight="9885" xr2:uid="{00000000-000D-0000-FFFF-FFFF00000000}"/>
  </bookViews>
  <sheets>
    <sheet name="Krav til godkjenning" sheetId="7" r:id="rId1"/>
    <sheet name="Hopp" sheetId="1" r:id="rId2"/>
    <sheet name="Skranke" sheetId="2" r:id="rId3"/>
    <sheet name="Bom" sheetId="3" r:id="rId4"/>
    <sheet name="Frittstående" sheetId="4" r:id="rId5"/>
    <sheet name="Bevegelighet" sheetId="5" r:id="rId6"/>
    <sheet name="Alle apparater FIG 2 2026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8" i="3"/>
  <c r="D9" i="3"/>
  <c r="D10" i="3"/>
  <c r="D11" i="3"/>
  <c r="D12" i="3"/>
  <c r="D13" i="3"/>
  <c r="D14" i="3"/>
  <c r="D15" i="3"/>
  <c r="D16" i="3"/>
  <c r="D17" i="3"/>
  <c r="D18" i="3"/>
  <c r="D20" i="3"/>
  <c r="D21" i="3"/>
  <c r="D22" i="3"/>
  <c r="D23" i="3"/>
  <c r="D24" i="3"/>
  <c r="D25" i="3"/>
  <c r="D26" i="3"/>
  <c r="D28" i="3"/>
  <c r="D29" i="3"/>
  <c r="D30" i="3"/>
  <c r="D31" i="3"/>
  <c r="D32" i="3"/>
  <c r="D33" i="3"/>
  <c r="D34" i="3"/>
  <c r="D35" i="3"/>
  <c r="D36" i="3"/>
  <c r="D38" i="3"/>
  <c r="D39" i="3"/>
  <c r="D40" i="3"/>
  <c r="D42" i="3"/>
  <c r="D43" i="3"/>
  <c r="D44" i="3"/>
  <c r="D45" i="3"/>
  <c r="D46" i="3"/>
  <c r="D47" i="3"/>
  <c r="D48" i="3"/>
  <c r="D49" i="3"/>
  <c r="D50" i="3"/>
  <c r="D51" i="3"/>
  <c r="D52" i="3"/>
  <c r="D53" i="3"/>
  <c r="D54" i="3"/>
  <c r="D55" i="3"/>
  <c r="D56" i="3"/>
  <c r="D57" i="3"/>
  <c r="D58" i="3"/>
  <c r="D59" i="3"/>
  <c r="D60" i="3"/>
  <c r="D61" i="3"/>
  <c r="D62" i="3"/>
  <c r="D63" i="3"/>
  <c r="D64" i="3"/>
  <c r="D65" i="3"/>
  <c r="D66" i="3"/>
  <c r="D67" i="3"/>
  <c r="D68" i="3"/>
  <c r="D69" i="3"/>
  <c r="D70" i="3"/>
  <c r="D71" i="3"/>
  <c r="D72" i="3"/>
  <c r="D73" i="3"/>
  <c r="D74" i="3"/>
  <c r="D75" i="3"/>
  <c r="D76" i="3"/>
  <c r="D77" i="3"/>
  <c r="D78" i="3"/>
  <c r="D79" i="3"/>
  <c r="D80" i="3"/>
  <c r="D81" i="3"/>
  <c r="D82" i="3"/>
  <c r="D83" i="3"/>
  <c r="D83" i="5"/>
  <c r="D82" i="5"/>
  <c r="D81" i="5"/>
  <c r="D78" i="5"/>
  <c r="D77" i="5"/>
  <c r="D76" i="5"/>
  <c r="D75" i="5"/>
  <c r="D74" i="5"/>
  <c r="D73" i="5"/>
  <c r="D72" i="5"/>
  <c r="D71" i="5"/>
  <c r="D70" i="5"/>
  <c r="D69" i="5"/>
  <c r="D68" i="5"/>
  <c r="D67" i="5"/>
  <c r="D66" i="5"/>
  <c r="D65" i="5"/>
  <c r="D64" i="5"/>
  <c r="D63" i="5"/>
  <c r="D62" i="5"/>
  <c r="D61" i="5"/>
  <c r="D60" i="5"/>
  <c r="D59" i="5"/>
  <c r="D58" i="5"/>
  <c r="D57" i="5"/>
  <c r="D56" i="5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8" i="5"/>
  <c r="D6" i="5"/>
  <c r="D5" i="5"/>
  <c r="D4" i="5"/>
  <c r="D3" i="5"/>
  <c r="D2" i="5"/>
  <c r="D83" i="4"/>
  <c r="D82" i="4"/>
  <c r="D78" i="4"/>
  <c r="D77" i="4"/>
  <c r="D76" i="4"/>
  <c r="D75" i="4"/>
  <c r="D73" i="4"/>
  <c r="D72" i="4"/>
  <c r="D71" i="4"/>
  <c r="D70" i="4"/>
  <c r="D69" i="4"/>
  <c r="D68" i="4"/>
  <c r="D67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4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8" i="4"/>
  <c r="D17" i="4"/>
  <c r="D16" i="4"/>
  <c r="D15" i="4"/>
  <c r="D14" i="4"/>
  <c r="D13" i="4"/>
  <c r="D12" i="4"/>
  <c r="D11" i="4"/>
  <c r="D10" i="4"/>
  <c r="D9" i="4"/>
  <c r="D8" i="4"/>
  <c r="D7" i="4"/>
  <c r="D2" i="4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3" i="2"/>
  <c r="D42" i="2"/>
  <c r="D41" i="2"/>
  <c r="D40" i="2"/>
  <c r="D39" i="2"/>
  <c r="D38" i="2"/>
  <c r="D37" i="2"/>
  <c r="D36" i="2"/>
  <c r="D35" i="2"/>
  <c r="D34" i="2"/>
  <c r="D32" i="2"/>
  <c r="D31" i="2"/>
  <c r="D30" i="2"/>
  <c r="D29" i="2"/>
  <c r="D28" i="2"/>
  <c r="D27" i="2"/>
  <c r="D26" i="2"/>
  <c r="D25" i="2"/>
  <c r="D24" i="2"/>
  <c r="D23" i="2"/>
  <c r="D22" i="2"/>
  <c r="D21" i="2"/>
  <c r="D19" i="2"/>
  <c r="D18" i="2"/>
  <c r="D17" i="2"/>
  <c r="D16" i="2"/>
  <c r="D15" i="2"/>
  <c r="D14" i="2"/>
  <c r="D13" i="2"/>
  <c r="D12" i="2"/>
  <c r="D11" i="2"/>
  <c r="D10" i="2"/>
  <c r="D6" i="2"/>
  <c r="D5" i="2"/>
  <c r="D4" i="2"/>
  <c r="D3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5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3" i="1"/>
  <c r="D44" i="1"/>
  <c r="D47" i="1"/>
  <c r="D48" i="1"/>
  <c r="D49" i="1"/>
  <c r="D50" i="1"/>
  <c r="D51" i="1"/>
  <c r="D52" i="1"/>
  <c r="D53" i="1"/>
  <c r="D54" i="1"/>
  <c r="D55" i="1"/>
  <c r="D56" i="1"/>
  <c r="D57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6" i="1"/>
  <c r="D77" i="1"/>
  <c r="D78" i="1"/>
  <c r="D79" i="1"/>
  <c r="D80" i="1"/>
  <c r="D81" i="1"/>
  <c r="D82" i="1"/>
  <c r="D83" i="1"/>
  <c r="D2" i="1"/>
</calcChain>
</file>

<file path=xl/sharedStrings.xml><?xml version="1.0" encoding="utf-8"?>
<sst xmlns="http://schemas.openxmlformats.org/spreadsheetml/2006/main" count="6680" uniqueCount="307">
  <si>
    <t>Navn</t>
  </si>
  <si>
    <t>Klasse 2026</t>
  </si>
  <si>
    <t>Høyeste nivå tidligere godkjent</t>
  </si>
  <si>
    <t>D FIG2 2026</t>
  </si>
  <si>
    <t>E FIG2 2026</t>
  </si>
  <si>
    <t>Godkjent? FIG2 2026</t>
  </si>
  <si>
    <t>D FIG1 2026</t>
  </si>
  <si>
    <t>E FIG1 2026</t>
  </si>
  <si>
    <t>Godkjent? FIG1 2026</t>
  </si>
  <si>
    <t>Ella Victoria Backen</t>
  </si>
  <si>
    <t>Rekrutt</t>
  </si>
  <si>
    <t>Hanna Gether Gundersen</t>
  </si>
  <si>
    <t>Ja</t>
  </si>
  <si>
    <t>Lina Pernille Gil Huseby</t>
  </si>
  <si>
    <t>Ulrikke Isobel Blaauw Cock</t>
  </si>
  <si>
    <t>Madikken Granhaug</t>
  </si>
  <si>
    <t>Yngre junior</t>
  </si>
  <si>
    <t>Ameli-Mari Solli</t>
  </si>
  <si>
    <t>Junior</t>
  </si>
  <si>
    <t>Carolina Thiblin</t>
  </si>
  <si>
    <t>Tiril Sophie Skjellvik</t>
  </si>
  <si>
    <t>Ida Holst Queseth</t>
  </si>
  <si>
    <t>Celine Rosmo</t>
  </si>
  <si>
    <t>Nora Brendryen</t>
  </si>
  <si>
    <t>Oline Sanden Åvangen</t>
  </si>
  <si>
    <t>Mille Hassem Isdahl</t>
  </si>
  <si>
    <t>Kaja Stenberg Skramstad</t>
  </si>
  <si>
    <t>Larissa Vieira Hoel</t>
  </si>
  <si>
    <t>Vera Sætre-Smith</t>
  </si>
  <si>
    <t>Emmy-Elisabeth Rotaru</t>
  </si>
  <si>
    <t>Synne Mundal</t>
  </si>
  <si>
    <t>Thea Victoria Tsaneva</t>
  </si>
  <si>
    <t>Mia R. Karlsen</t>
  </si>
  <si>
    <t>Thea E. Vallestrand</t>
  </si>
  <si>
    <t>Caroline Rood Motzfeldt</t>
  </si>
  <si>
    <t>Cecilia Mari Aarum</t>
  </si>
  <si>
    <t>Emily K. Westrem</t>
  </si>
  <si>
    <t>Mari Norvang Dalene</t>
  </si>
  <si>
    <t>Martine Rood Motzfeldt</t>
  </si>
  <si>
    <t>Ellie Sundal Lia</t>
  </si>
  <si>
    <t>Hedda Skjelbred</t>
  </si>
  <si>
    <t>Linnea Falk-Larssen Wigum</t>
  </si>
  <si>
    <t>Victoria Andrea Chirkan Gunes</t>
  </si>
  <si>
    <t>Runa Larissa Mcnaughtan Raum-Eide</t>
  </si>
  <si>
    <t>Lova Linea Tøndel Lysø</t>
  </si>
  <si>
    <t>Agnes Josefine Myhrvold</t>
  </si>
  <si>
    <t>Anna -Johanne Nilsen</t>
  </si>
  <si>
    <t>Isabelle Benkow</t>
  </si>
  <si>
    <t>Johanne Bøe Grydeland</t>
  </si>
  <si>
    <t>Noelle Benkov</t>
  </si>
  <si>
    <t>Mathilde Rosenlid</t>
  </si>
  <si>
    <t>Erica Barsnes - Simonsen</t>
  </si>
  <si>
    <t>Millie Madicken Filippa Husebye Lippestad</t>
  </si>
  <si>
    <t>Philippa Macqueen Ovesen</t>
  </si>
  <si>
    <t>Aneni Lovise Mathisen Tawapei</t>
  </si>
  <si>
    <t>Ella Ravndal Gabrielli</t>
  </si>
  <si>
    <t>Ella Victoria Alnæs</t>
  </si>
  <si>
    <t>Olivie Bjordal Festø</t>
  </si>
  <si>
    <t>Ragne Markegård Aronsen</t>
  </si>
  <si>
    <t>Sigrid Aurora Fanebust</t>
  </si>
  <si>
    <t>Agnes Wenner</t>
  </si>
  <si>
    <t>Aili Zhou Thomassen</t>
  </si>
  <si>
    <t>Annie Thordén-Dyrset</t>
  </si>
  <si>
    <t>Julia Elise Wie-Rust</t>
  </si>
  <si>
    <t>Vilde Vo Olsen</t>
  </si>
  <si>
    <t>Åsa Bergendal Nordby</t>
  </si>
  <si>
    <t>Anna Jørgensen</t>
  </si>
  <si>
    <t>Emmy Katrine Halvorsen</t>
  </si>
  <si>
    <t>Filippa Hailey Högberg Hwang</t>
  </si>
  <si>
    <t>Alina Liknes Halvorsen</t>
  </si>
  <si>
    <t>Ella Nyhagen Rød</t>
  </si>
  <si>
    <t>Mia Watts</t>
  </si>
  <si>
    <t>Alexandra Løken</t>
  </si>
  <si>
    <t>Cel Puigdemont</t>
  </si>
  <si>
    <t>Elisa Romanello</t>
  </si>
  <si>
    <t>Katinka Nybråten</t>
  </si>
  <si>
    <t>Mathea Hautau Annaniassen</t>
  </si>
  <si>
    <t>Sophia Aurelia Bruun Ødegaard</t>
  </si>
  <si>
    <t>Karoline Senstad</t>
  </si>
  <si>
    <t>Lyyli Elvira Linderum-Dahlström</t>
  </si>
  <si>
    <t>Maja Jacobsen</t>
  </si>
  <si>
    <t>Aya Masabayashi</t>
  </si>
  <si>
    <t>Celina Stalsberg</t>
  </si>
  <si>
    <t>Milly Othilie Bentsen</t>
  </si>
  <si>
    <t>Nela Anastazia Wronka</t>
  </si>
  <si>
    <t>Mina Fiksdal</t>
  </si>
  <si>
    <t>Mille Rosseland</t>
  </si>
  <si>
    <t>Iben Madeleine Strand</t>
  </si>
  <si>
    <t>Aasta Marie Lunheim Mikalsen</t>
  </si>
  <si>
    <t>Klubb</t>
  </si>
  <si>
    <t>Asker Turnforening</t>
  </si>
  <si>
    <t>Follo Turnforening</t>
  </si>
  <si>
    <t>Hamar IL Turn</t>
  </si>
  <si>
    <t>Molde Turnforening</t>
  </si>
  <si>
    <t>Nedre Glomma Turn</t>
  </si>
  <si>
    <t>Nidaros Turn</t>
  </si>
  <si>
    <t>Nordstrand Turnforening</t>
  </si>
  <si>
    <t>Nøtterøy Turn</t>
  </si>
  <si>
    <t>Oslo Turnforening</t>
  </si>
  <si>
    <t>Siddis Trim og Turnforening</t>
  </si>
  <si>
    <t>Slemmestad og Omegn Turnforening</t>
  </si>
  <si>
    <t>Vågsbygd Turn</t>
  </si>
  <si>
    <t>Aalesunds Turnforening</t>
  </si>
  <si>
    <t>ja</t>
  </si>
  <si>
    <t>D</t>
  </si>
  <si>
    <t>E</t>
  </si>
  <si>
    <t>Godkjent</t>
  </si>
  <si>
    <t>Skranke</t>
  </si>
  <si>
    <t>Hopp</t>
  </si>
  <si>
    <t>Trinn kjørt</t>
  </si>
  <si>
    <t>Bom</t>
  </si>
  <si>
    <t>Frittstående</t>
  </si>
  <si>
    <t>Bevegelighet</t>
  </si>
  <si>
    <t>Cornelia Roaldsøy</t>
  </si>
  <si>
    <t>Esther Peck</t>
  </si>
  <si>
    <t>Lone Pahr</t>
  </si>
  <si>
    <t>Madeleine Andersson-Tho</t>
  </si>
  <si>
    <t>Madeleine Kristiansen</t>
  </si>
  <si>
    <t>Hennie Bergseth</t>
  </si>
  <si>
    <t>Trinn kjørt FIG2 2026 (Grønn=godkjent)</t>
  </si>
  <si>
    <t>Trinn kjørt FIG1 2026 (Grønn=godkjent)</t>
  </si>
  <si>
    <t>Madeleine Kjøbli Kristiansen</t>
  </si>
  <si>
    <t>Hennie Skjold Bergseth</t>
  </si>
  <si>
    <t/>
  </si>
  <si>
    <t>Godkjent? FIG3 2025</t>
  </si>
  <si>
    <t>D FIG3 2025</t>
  </si>
  <si>
    <t>E FIG3 2025</t>
  </si>
  <si>
    <t>Trinn kjørt FIG3 2025 (Grønn=godkjent)</t>
  </si>
  <si>
    <t>4</t>
  </si>
  <si>
    <t>2,0</t>
  </si>
  <si>
    <t>7,95</t>
  </si>
  <si>
    <t>3</t>
  </si>
  <si>
    <t>3,0</t>
  </si>
  <si>
    <t>7,85</t>
  </si>
  <si>
    <t>7,90</t>
  </si>
  <si>
    <t>8,15</t>
  </si>
  <si>
    <t>2</t>
  </si>
  <si>
    <t>0,0</t>
  </si>
  <si>
    <t>0,00</t>
  </si>
  <si>
    <t>1</t>
  </si>
  <si>
    <t>4,0</t>
  </si>
  <si>
    <t>7,40</t>
  </si>
  <si>
    <t>3,5</t>
  </si>
  <si>
    <t>8,35</t>
  </si>
  <si>
    <t>8,25</t>
  </si>
  <si>
    <t>7,80</t>
  </si>
  <si>
    <t>7,45</t>
  </si>
  <si>
    <t>8,80</t>
  </si>
  <si>
    <t>8,20</t>
  </si>
  <si>
    <t>7,70</t>
  </si>
  <si>
    <t>7,55</t>
  </si>
  <si>
    <t>8,45</t>
  </si>
  <si>
    <t>7,20</t>
  </si>
  <si>
    <t>8,00</t>
  </si>
  <si>
    <t>8,50</t>
  </si>
  <si>
    <t>7,35</t>
  </si>
  <si>
    <t>6,55</t>
  </si>
  <si>
    <t>7,60</t>
  </si>
  <si>
    <t>8,85</t>
  </si>
  <si>
    <t>8,55</t>
  </si>
  <si>
    <t>4,2</t>
  </si>
  <si>
    <t>7,75</t>
  </si>
  <si>
    <t>8,10</t>
  </si>
  <si>
    <t>8,70</t>
  </si>
  <si>
    <t>9,30</t>
  </si>
  <si>
    <t>9,10</t>
  </si>
  <si>
    <t>1,5</t>
  </si>
  <si>
    <t>6,25</t>
  </si>
  <si>
    <t>4,7</t>
  </si>
  <si>
    <t>4,5</t>
  </si>
  <si>
    <t>9,15</t>
  </si>
  <si>
    <t>5,0</t>
  </si>
  <si>
    <t>8,05</t>
  </si>
  <si>
    <t>2,5</t>
  </si>
  <si>
    <t>6,20</t>
  </si>
  <si>
    <t>8,40</t>
  </si>
  <si>
    <t>7,15</t>
  </si>
  <si>
    <t>8,75</t>
  </si>
  <si>
    <t>7,65</t>
  </si>
  <si>
    <t>8,95</t>
  </si>
  <si>
    <t>8,65</t>
  </si>
  <si>
    <t>1,0</t>
  </si>
  <si>
    <t>9,20</t>
  </si>
  <si>
    <t>6,30</t>
  </si>
  <si>
    <t>5,95</t>
  </si>
  <si>
    <t>6,2</t>
  </si>
  <si>
    <t>7,50</t>
  </si>
  <si>
    <t>9,35</t>
  </si>
  <si>
    <t>5,80</t>
  </si>
  <si>
    <t>5,65</t>
  </si>
  <si>
    <t>2,2</t>
  </si>
  <si>
    <t>3,40</t>
  </si>
  <si>
    <t>2,7</t>
  </si>
  <si>
    <t>2,9</t>
  </si>
  <si>
    <t>6,05</t>
  </si>
  <si>
    <t>1,7</t>
  </si>
  <si>
    <t>5,25</t>
  </si>
  <si>
    <t>6,10</t>
  </si>
  <si>
    <t>0</t>
  </si>
  <si>
    <t>2,25</t>
  </si>
  <si>
    <t>3,25</t>
  </si>
  <si>
    <t>1,00</t>
  </si>
  <si>
    <t>4,80</t>
  </si>
  <si>
    <t>3,9</t>
  </si>
  <si>
    <t>5,40</t>
  </si>
  <si>
    <t>5,75</t>
  </si>
  <si>
    <t>6,75</t>
  </si>
  <si>
    <t>5,60</t>
  </si>
  <si>
    <t>3,8</t>
  </si>
  <si>
    <t>4,60</t>
  </si>
  <si>
    <t>5,05</t>
  </si>
  <si>
    <t>1,9</t>
  </si>
  <si>
    <t>3,2</t>
  </si>
  <si>
    <t>7,00</t>
  </si>
  <si>
    <t>5,50</t>
  </si>
  <si>
    <t>4,10</t>
  </si>
  <si>
    <t>2,15</t>
  </si>
  <si>
    <t>3,80</t>
  </si>
  <si>
    <t>6,95</t>
  </si>
  <si>
    <t>5,55</t>
  </si>
  <si>
    <t>5,45</t>
  </si>
  <si>
    <t>4,4</t>
  </si>
  <si>
    <t>6,35</t>
  </si>
  <si>
    <t>4,25</t>
  </si>
  <si>
    <t>4,30</t>
  </si>
  <si>
    <t>7,30</t>
  </si>
  <si>
    <t>5</t>
  </si>
  <si>
    <t>6,70</t>
  </si>
  <si>
    <t>6,90</t>
  </si>
  <si>
    <t>6,50</t>
  </si>
  <si>
    <t>0,5</t>
  </si>
  <si>
    <t>7,10</t>
  </si>
  <si>
    <t>4,3</t>
  </si>
  <si>
    <t>6,80</t>
  </si>
  <si>
    <t>6,85</t>
  </si>
  <si>
    <t>6,60</t>
  </si>
  <si>
    <t>6,40</t>
  </si>
  <si>
    <t>4,9</t>
  </si>
  <si>
    <t>8,30</t>
  </si>
  <si>
    <t>5,5</t>
  </si>
  <si>
    <t>6,15</t>
  </si>
  <si>
    <t>7,25</t>
  </si>
  <si>
    <t>6</t>
  </si>
  <si>
    <t>6,45</t>
  </si>
  <si>
    <t>5,7</t>
  </si>
  <si>
    <t>4,45</t>
  </si>
  <si>
    <t>6,00</t>
  </si>
  <si>
    <t>4,65</t>
  </si>
  <si>
    <t>5,2</t>
  </si>
  <si>
    <t>2,00</t>
  </si>
  <si>
    <t>5,85</t>
  </si>
  <si>
    <t>5,30</t>
  </si>
  <si>
    <t>5,90</t>
  </si>
  <si>
    <t>5,35</t>
  </si>
  <si>
    <t>4,40</t>
  </si>
  <si>
    <t>Denne filen inneholder kun gymnaster som har konkurrert i FIG Elite i 2026</t>
  </si>
  <si>
    <t>Krav til godkjenning</t>
  </si>
  <si>
    <t>Trinn kjørt FIG2 2025 (Grønn=godkjent)</t>
  </si>
  <si>
    <t>D FIG2 2025</t>
  </si>
  <si>
    <t>E FIG2 2025</t>
  </si>
  <si>
    <t>Godkjent? FIG2 2025</t>
  </si>
  <si>
    <t>7,05</t>
  </si>
  <si>
    <t>2,6</t>
  </si>
  <si>
    <t>9,00</t>
  </si>
  <si>
    <t>3,3</t>
  </si>
  <si>
    <t>6,65</t>
  </si>
  <si>
    <t>4,55</t>
  </si>
  <si>
    <t>3,6</t>
  </si>
  <si>
    <t>2,95</t>
  </si>
  <si>
    <t>4,6</t>
  </si>
  <si>
    <t>6,0</t>
  </si>
  <si>
    <t>3,7</t>
  </si>
  <si>
    <t>3,75</t>
  </si>
  <si>
    <t>4,75</t>
  </si>
  <si>
    <t>4,95</t>
  </si>
  <si>
    <t>5,10</t>
  </si>
  <si>
    <t>Fødselsår</t>
  </si>
  <si>
    <t>Noelle Benkow</t>
  </si>
  <si>
    <t>8,60</t>
  </si>
  <si>
    <t>9,05</t>
  </si>
  <si>
    <t>1,2</t>
  </si>
  <si>
    <t>2,80</t>
  </si>
  <si>
    <t>0,7</t>
  </si>
  <si>
    <t>5,3</t>
  </si>
  <si>
    <t>3,00</t>
  </si>
  <si>
    <t>5,70</t>
  </si>
  <si>
    <t>3,1</t>
  </si>
  <si>
    <t>4,90</t>
  </si>
  <si>
    <t>5,15</t>
  </si>
  <si>
    <t>NIVÅ</t>
  </si>
  <si>
    <t>HOPP D</t>
  </si>
  <si>
    <t>HOPP E</t>
  </si>
  <si>
    <t>SKRANKE D</t>
  </si>
  <si>
    <t>SKRANKE E</t>
  </si>
  <si>
    <t>BOM D</t>
  </si>
  <si>
    <t>BOM E</t>
  </si>
  <si>
    <t>FRITTSTÅENDE D</t>
  </si>
  <si>
    <t>FRITTSTÅENDE E</t>
  </si>
  <si>
    <t>BEVEGELIGHET D</t>
  </si>
  <si>
    <t>FIG+1,0</t>
  </si>
  <si>
    <t>Trinn kjørt FIG3 2025 (Grønn=godkjent)2</t>
  </si>
  <si>
    <t>D FIG3 20253</t>
  </si>
  <si>
    <t>E FIG3 20254</t>
  </si>
  <si>
    <t>Godkjent? FIG3 20255</t>
  </si>
  <si>
    <t>Trinn kjørt FIG1 2025 (Grønn=godkjent)</t>
  </si>
  <si>
    <t>D FIG1 2025</t>
  </si>
  <si>
    <t>E FIG1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</si>
</sst>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theme="4" tint="0.39997558519241921"/>
      </top>
      <bottom/>
      <diagonal/>
    </border>
    <border>
      <left/>
      <right style="medium">
        <color indexed="64"/>
      </right>
      <top style="thin">
        <color theme="4" tint="0.3999755851924192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2" borderId="7" xfId="0" applyFill="1" applyBorder="1"/>
    <xf numFmtId="0" fontId="0" fillId="0" borderId="8" xfId="0" applyBorder="1"/>
    <xf numFmtId="0" fontId="0" fillId="0" borderId="7" xfId="0" applyBorder="1"/>
    <xf numFmtId="0" fontId="0" fillId="0" borderId="2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4" xfId="0" applyBorder="1"/>
    <xf numFmtId="0" fontId="0" fillId="0" borderId="15" xfId="0" applyBorder="1" applyAlignment="1">
      <alignment wrapText="1"/>
    </xf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1" fillId="0" borderId="23" xfId="0" applyFont="1" applyBorder="1"/>
    <xf numFmtId="0" fontId="1" fillId="0" borderId="24" xfId="0" applyFont="1" applyBorder="1"/>
    <xf numFmtId="0" fontId="2" fillId="3" borderId="25" xfId="0" applyFont="1" applyFill="1" applyBorder="1"/>
    <xf numFmtId="0" fontId="2" fillId="3" borderId="26" xfId="0" applyFont="1" applyFill="1" applyBorder="1"/>
    <xf numFmtId="0" fontId="2" fillId="3" borderId="26" xfId="0" applyFont="1" applyFill="1" applyBorder="1" applyAlignment="1">
      <alignment wrapText="1"/>
    </xf>
    <xf numFmtId="0" fontId="0" fillId="4" borderId="26" xfId="0" applyFill="1" applyBorder="1"/>
    <xf numFmtId="0" fontId="0" fillId="0" borderId="25" xfId="0" applyBorder="1"/>
    <xf numFmtId="0" fontId="0" fillId="0" borderId="26" xfId="0" applyBorder="1"/>
    <xf numFmtId="0" fontId="0" fillId="0" borderId="26" xfId="0" applyBorder="1" applyAlignment="1">
      <alignment wrapText="1"/>
    </xf>
    <xf numFmtId="0" fontId="2" fillId="3" borderId="27" xfId="0" applyFont="1" applyFill="1" applyBorder="1" applyAlignment="1">
      <alignment wrapText="1"/>
    </xf>
    <xf numFmtId="0" fontId="2" fillId="3" borderId="28" xfId="0" applyFont="1" applyFill="1" applyBorder="1" applyAlignment="1">
      <alignment wrapText="1"/>
    </xf>
    <xf numFmtId="0" fontId="2" fillId="3" borderId="29" xfId="0" applyFont="1" applyFill="1" applyBorder="1" applyAlignment="1">
      <alignment wrapText="1"/>
    </xf>
    <xf numFmtId="0" fontId="0" fillId="0" borderId="30" xfId="0" applyBorder="1" applyAlignment="1">
      <alignment wrapText="1"/>
    </xf>
    <xf numFmtId="0" fontId="0" fillId="0" borderId="31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3" xfId="0" applyBorder="1" applyAlignment="1">
      <alignment wrapText="1"/>
    </xf>
    <xf numFmtId="0" fontId="0" fillId="4" borderId="31" xfId="0" applyFill="1" applyBorder="1"/>
    <xf numFmtId="0" fontId="0" fillId="0" borderId="31" xfId="0" applyBorder="1"/>
    <xf numFmtId="0" fontId="0" fillId="4" borderId="30" xfId="0" applyFill="1" applyBorder="1"/>
    <xf numFmtId="0" fontId="0" fillId="0" borderId="30" xfId="0" applyBorder="1"/>
    <xf numFmtId="0" fontId="2" fillId="3" borderId="29" xfId="0" applyFont="1" applyFill="1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2" fillId="3" borderId="25" xfId="0" applyFont="1" applyFill="1" applyBorder="1" applyAlignment="1">
      <alignment wrapText="1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</cellXfs>
  <cellStyles count="1">
    <cellStyle name="Normal" xfId="0" builtinId="0"/>
  </cellStyles>
  <dxfs count="78"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border diagonalUp="0" diagonalDown="0">
        <left/>
        <right style="medium">
          <color indexed="64"/>
        </right>
        <top style="thin">
          <color theme="4" tint="0.39997558519241921"/>
        </top>
        <bottom/>
        <vertical/>
        <horizontal/>
      </border>
    </dxf>
    <dxf>
      <border diagonalUp="0" diagonalDown="0">
        <left/>
        <right style="medium">
          <color indexed="64"/>
        </right>
        <top style="thin">
          <color theme="4" tint="0.39997558519241921"/>
        </top>
        <bottom/>
        <vertical/>
        <horizontal/>
      </border>
    </dxf>
    <dxf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right style="medium">
          <color indexed="64"/>
        </right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general" vertical="bottom" textRotation="0" wrapText="1" indent="0" justifyLastLine="0" shrinkToFit="0" readingOrder="0"/>
    </dxf>
    <dxf>
      <border diagonalUp="0" diagonalDown="0">
        <left/>
        <right style="medium">
          <color indexed="64"/>
        </right>
        <top style="thin">
          <color theme="4" tint="0.39997558519241921"/>
        </top>
        <bottom/>
        <vertical/>
        <horizontal/>
      </border>
    </dxf>
    <dxf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right style="medium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general" vertical="bottom" textRotation="0" wrapText="1" indent="0" justifyLastLine="0" shrinkToFit="0" readingOrder="0"/>
    </dxf>
    <dxf>
      <border diagonalUp="0" diagonalDown="0">
        <left/>
        <right style="medium">
          <color indexed="64"/>
        </right>
        <top style="thin">
          <color theme="4" tint="0.39997558519241921"/>
        </top>
        <bottom/>
        <vertical/>
        <horizontal/>
      </border>
    </dxf>
    <dxf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right style="medium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general" vertical="bottom" textRotation="0" wrapText="1" indent="0" justifyLastLine="0" shrinkToFit="0" readingOrder="0"/>
    </dxf>
    <dxf>
      <border diagonalUp="0" diagonalDown="0">
        <left/>
        <right style="medium">
          <color indexed="64"/>
        </right>
        <top style="thin">
          <color theme="4" tint="0.39997558519241921"/>
        </top>
        <bottom/>
        <vertical/>
        <horizontal/>
      </border>
    </dxf>
    <dxf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diagonalUp="0" diagonalDown="0">
        <left/>
        <right style="medium">
          <color indexed="64"/>
        </right>
        <top style="thin">
          <color theme="4" tint="0.39997558519241921"/>
        </top>
        <bottom/>
        <vertical/>
        <horizontal/>
      </border>
    </dxf>
    <dxf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diagonalUp="0" diagonalDown="0">
        <left/>
        <right style="medium">
          <color indexed="64"/>
        </right>
        <top style="thin">
          <color theme="4" tint="0.39997558519241921"/>
        </top>
        <bottom/>
        <vertical/>
        <horizontal/>
      </border>
    </dxf>
    <dxf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right style="medium">
          <color indexed="64"/>
        </right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general" vertical="bottom" textRotation="0" wrapText="1" indent="0" justifyLastLine="0" shrinkToFit="0" readingOrder="0"/>
    </dxf>
    <dxf>
      <border diagonalUp="0" diagonalDown="0">
        <left/>
        <right style="medium">
          <color indexed="64"/>
        </right>
        <top style="thin">
          <color theme="4" tint="0.39997558519241921"/>
        </top>
        <bottom/>
        <vertical/>
        <horizontal/>
      </border>
    </dxf>
    <dxf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right style="medium">
          <color indexed="64"/>
        </right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theme="4"/>
          <bgColor theme="4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C19E8D-450A-4119-8418-74E821CE26C1}" name="Tabell1" displayName="Tabell1" ref="A1:W83" totalsRowShown="0" headerRowDxfId="77" tableBorderDxfId="76">
  <autoFilter ref="A1:W83" xr:uid="{91C19E8D-450A-4119-8418-74E821CE26C1}"/>
  <tableColumns count="23">
    <tableColumn id="1" xr3:uid="{5CB1BA35-EED1-43D8-87FA-C24DE1DC4A89}" name="Klubb" dataDxfId="75"/>
    <tableColumn id="2" xr3:uid="{E6929461-1224-402C-BDED-3CA0745A4080}" name="Navn" dataDxfId="74"/>
    <tableColumn id="3" xr3:uid="{AC146300-D038-4204-B302-08C6D20F16FF}" name="Klasse 2026" dataDxfId="73"/>
    <tableColumn id="4" xr3:uid="{39E05C64-6917-4054-923C-778B3F491AD0}" name="Høyeste nivå tidligere godkjent" dataDxfId="72">
      <calculatedColumnFormula>IF(MINA(IF(H2="Ja",E2,5),IF(L2="Ja",I2,5))=5,"",MINA(IF(H2="Ja",E2,5),IF(L2="Ja",I2,5)))</calculatedColumnFormula>
    </tableColumn>
    <tableColumn id="6" xr3:uid="{8206D6D2-7A67-42FF-BD1A-6B3093668DE7}" name="Trinn kjørt FIG2 2026 (Grønn=godkjent)"/>
    <tableColumn id="7" xr3:uid="{2CAAD6A7-CFFF-4037-9DCF-3898D2EEA691}" name="D FIG2 2026"/>
    <tableColumn id="8" xr3:uid="{6CC344B5-343F-4908-8A54-FB4BEC44E1DB}" name="E FIG2 2026"/>
    <tableColumn id="9" xr3:uid="{88BF22DD-64B3-40BC-9DB9-B337C1AC6694}" name="Godkjent? FIG2 2026"/>
    <tableColumn id="10" xr3:uid="{88147E3B-03D8-428A-8ACC-9EEE01C6AC07}" name="Trinn kjørt FIG1 2026 (Grønn=godkjent)"/>
    <tableColumn id="11" xr3:uid="{D1459E7A-A41B-4959-8DEE-EE9C4EE23B52}" name="D FIG1 2026"/>
    <tableColumn id="12" xr3:uid="{94B122D8-CEB6-4454-9AB9-8EA8BB1D5DC4}" name="E FIG1 2026"/>
    <tableColumn id="13" xr3:uid="{436E532A-447A-475E-A428-35C36201F722}" name="Godkjent? FIG1 2026"/>
    <tableColumn id="18" xr3:uid="{1BEF3A1B-5131-4483-AFE3-E02A445884F2}" name="Trinn kjørt FIG3 2025 (Grønn=godkjent)2"/>
    <tableColumn id="19" xr3:uid="{93829D64-4AC0-4DFF-A427-C55A5519C306}" name="D FIG3 20253"/>
    <tableColumn id="20" xr3:uid="{0B50AF44-7F5E-4FB4-807A-168A90B8041A}" name="E FIG3 20254"/>
    <tableColumn id="21" xr3:uid="{2209AE8E-5819-4EB2-A579-5BBE812AEC13}" name="Godkjent? FIG3 20255"/>
    <tableColumn id="22" xr3:uid="{A6DFF657-8C5A-4A16-8A6C-9CE95D604631}" name="Trinn kjørt FIG2 2025 (Grønn=godkjent)"/>
    <tableColumn id="23" xr3:uid="{35A528C9-7143-4088-9D2F-DE53A7C78CB5}" name="D FIG2 2025"/>
    <tableColumn id="24" xr3:uid="{7F20A195-39B8-4EF5-A1FE-CBFD506E0AC3}" name="E FIG2 2025"/>
    <tableColumn id="25" xr3:uid="{73A11CB2-B305-4C93-A04E-E7195F5127CD}" name="Godkjent? FIG2 2025" dataDxfId="71"/>
    <tableColumn id="26" xr3:uid="{CCB47C85-0F63-4DEE-A63B-9DA4824816DA}" name="Trinn kjørt FIG1 2025 (Grønn=godkjent)"/>
    <tableColumn id="27" xr3:uid="{606F35F4-6661-4AF6-ABD1-D2C044D9B126}" name="D FIG1 2025"/>
    <tableColumn id="28" xr3:uid="{73E797BD-14EE-4066-9AEC-F50E872DCA6C}" name="E FIG1 202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60A62E3-4372-4706-B471-1C995D3DFE36}" name="Tabell2" displayName="Tabell2" ref="A1:W83" totalsRowShown="0" headerRowDxfId="70" tableBorderDxfId="69">
  <autoFilter ref="A1:W83" xr:uid="{D60A62E3-4372-4706-B471-1C995D3DFE36}"/>
  <tableColumns count="23">
    <tableColumn id="1" xr3:uid="{F286D2DA-683F-4C3F-ADC1-5D2A75CEFA97}" name="Klubb" dataDxfId="68"/>
    <tableColumn id="2" xr3:uid="{FCAD2982-AE9C-4B2B-93C2-00CB820479CE}" name="Navn" dataDxfId="67"/>
    <tableColumn id="3" xr3:uid="{270ED1DE-51BA-484B-A447-2B0A3FFA5838}" name="Klasse 2026" dataDxfId="66"/>
    <tableColumn id="4" xr3:uid="{9A2E0611-4B74-4B93-A91C-71033C6FC8E6}" name="Høyeste nivå tidligere godkjent" dataDxfId="65">
      <calculatedColumnFormula>IF(MINA(IF(H2="Ja",E2,5),IF(L2="Ja",I2,5))=5,"",MINA(IF(H2="Ja",E2,5),IF(L2="Ja",I2,5)))</calculatedColumnFormula>
    </tableColumn>
    <tableColumn id="6" xr3:uid="{9E4CD59A-F541-4080-A562-A4B6FE50A567}" name="Trinn kjørt FIG2 2026 (Grønn=godkjent)"/>
    <tableColumn id="7" xr3:uid="{D747E33B-751D-4A95-90A8-F8CC0930CD55}" name="D FIG2 2026" dataDxfId="64"/>
    <tableColumn id="8" xr3:uid="{937E9816-9ACD-4B89-8904-CD217AFEBD7C}" name="E FIG2 2026" dataDxfId="63"/>
    <tableColumn id="9" xr3:uid="{47FD3207-C3AB-4214-8AE5-CD30748979BC}" name="Godkjent? FIG2 2026" dataDxfId="62"/>
    <tableColumn id="10" xr3:uid="{5B136EE1-8319-4557-ACB5-87A0F7F62B61}" name="Trinn kjørt FIG1 2026 (Grønn=godkjent)"/>
    <tableColumn id="11" xr3:uid="{AD54CBD0-C30E-4CCC-9BCA-9CE07F7AC784}" name="D FIG1 2026" dataDxfId="61"/>
    <tableColumn id="12" xr3:uid="{D24E406E-679B-4DBC-A44C-24F28DDF8F01}" name="E FIG1 2026" dataDxfId="60"/>
    <tableColumn id="13" xr3:uid="{1BDEB596-0EA2-4870-AABA-C0CC36CA4A2F}" name="Godkjent? FIG1 2026" dataDxfId="59"/>
    <tableColumn id="14" xr3:uid="{705411FE-79A9-420A-A389-BA28C0A9554E}" name="Trinn kjørt FIG3 2025 (Grønn=godkjent)"/>
    <tableColumn id="15" xr3:uid="{A39C4C81-77D7-4CCC-A1E3-5DD149AEA1CE}" name="D FIG3 2025"/>
    <tableColumn id="16" xr3:uid="{E328ECBB-97DB-4540-B736-FACD980F9463}" name="E FIG3 2025"/>
    <tableColumn id="17" xr3:uid="{D31C1EFD-450E-406C-9236-A0B8C6E2EDFF}" name="Godkjent? FIG3 2025"/>
    <tableColumn id="18" xr3:uid="{8A4FE9BB-AE7F-4D8A-9446-8E719BAB9BC4}" name="Trinn kjørt FIG2 2025 (Grønn=godkjent)"/>
    <tableColumn id="19" xr3:uid="{F386BEAD-F437-4ADB-A6A1-15F07B5D7000}" name="D FIG2 2025"/>
    <tableColumn id="20" xr3:uid="{1C34BA7B-847E-478D-BE37-C43AE3DB5EFE}" name="E FIG2 2025"/>
    <tableColumn id="21" xr3:uid="{EB41E5B4-7B54-4295-A655-23DD2A077241}" name="Godkjent? FIG2 2025" dataDxfId="58"/>
    <tableColumn id="22" xr3:uid="{9CF616B8-78D8-4D24-AF94-57E1DEE6D8ED}" name="Trinn kjørt FIG1 2025 (Grønn=godkjent)"/>
    <tableColumn id="23" xr3:uid="{7CE69737-CA4D-415B-A983-54907448CD85}" name="D FIG1 2025"/>
    <tableColumn id="24" xr3:uid="{786C94ED-1662-483F-B9AF-FB61D6224184}" name="E FIG1 202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71570C0-20C9-4E0C-8ADD-0EBADB10DBE3}" name="Tabell3" displayName="Tabell3" ref="A1:W83" totalsRowShown="0" headerRowDxfId="57" tableBorderDxfId="56">
  <autoFilter ref="A1:W83" xr:uid="{971570C0-20C9-4E0C-8ADD-0EBADB10DBE3}"/>
  <tableColumns count="23">
    <tableColumn id="1" xr3:uid="{9E4E2F09-22F4-462F-B46A-CB477F8F773C}" name="Klubb" dataDxfId="55"/>
    <tableColumn id="2" xr3:uid="{B62D8088-55C6-41A6-A27D-265CE2F22A5C}" name="Navn" dataDxfId="54"/>
    <tableColumn id="3" xr3:uid="{C94B96C6-C32E-4DB6-A694-FC75CBC4A7EE}" name="Klasse 2026" dataDxfId="53"/>
    <tableColumn id="4" xr3:uid="{2348DDF7-5D14-4E62-BA34-B036423377D2}" name="Høyeste nivå tidligere godkjent" dataDxfId="52">
      <calculatedColumnFormula>IF(MINA(IF(H2="Ja",E2,5),IF(L2="Ja",I2,5))=5,"",MINA(IF(H2="Ja",E2,5),IF(L2="Ja",I2,5)))</calculatedColumnFormula>
    </tableColumn>
    <tableColumn id="6" xr3:uid="{98DC9634-7BF1-41FF-B3D5-AC1257C817DA}" name="Trinn kjørt FIG2 2026 (Grønn=godkjent)"/>
    <tableColumn id="7" xr3:uid="{C24C6868-3642-437C-91E8-5210EE874ACD}" name="D FIG2 2026"/>
    <tableColumn id="8" xr3:uid="{0F5E81CE-6595-48FD-87FA-E07D096CB217}" name="E FIG2 2026"/>
    <tableColumn id="9" xr3:uid="{3CC5BEF3-D5FD-4A8D-B874-506674468ACC}" name="Godkjent? FIG2 2026"/>
    <tableColumn id="10" xr3:uid="{CD7AEB87-8184-4F0E-A2F9-CD831150C958}" name="Trinn kjørt FIG1 2026 (Grønn=godkjent)"/>
    <tableColumn id="11" xr3:uid="{3D61736C-AFA4-471E-982A-233D67AE479A}" name="D FIG1 2026"/>
    <tableColumn id="12" xr3:uid="{517B6ECF-3326-49F4-8ABC-C55039A646F9}" name="E FIG1 2026"/>
    <tableColumn id="13" xr3:uid="{46558389-BEC6-4E62-A795-CD08270BDF69}" name="Godkjent? FIG1 2026"/>
    <tableColumn id="14" xr3:uid="{F5A71472-207D-4FC3-AF36-ED0E6C9E3232}" name="Trinn kjørt FIG3 2025 (Grønn=godkjent)"/>
    <tableColumn id="15" xr3:uid="{FE48CDC8-3FB5-4C29-AB50-77B860F33314}" name="D FIG3 2025"/>
    <tableColumn id="16" xr3:uid="{AB89D4F0-509A-41E3-91EF-449E6038DA17}" name="E FIG3 2025"/>
    <tableColumn id="17" xr3:uid="{01DA1648-9723-45F4-9B3A-7BAE5B085284}" name="Godkjent? FIG3 2025"/>
    <tableColumn id="18" xr3:uid="{6250E914-98BF-4126-9EA7-7620197523AA}" name="Trinn kjørt FIG2 2025 (Grønn=godkjent)"/>
    <tableColumn id="19" xr3:uid="{8831456E-D662-4435-B796-6CD40C746F6A}" name="D FIG2 2025"/>
    <tableColumn id="20" xr3:uid="{061EBE02-AAB0-4F26-995F-AC0B714C06B4}" name="E FIG2 2025"/>
    <tableColumn id="21" xr3:uid="{1A19CA36-E20A-4D17-9AD6-1A260DD0FD9C}" name="Godkjent? FIG2 2025" dataDxfId="51"/>
    <tableColumn id="22" xr3:uid="{6A4AA355-6CFF-451C-A347-9606DB9C3CA9}" name="Trinn kjørt FIG1 2025 (Grønn=godkjent)"/>
    <tableColumn id="23" xr3:uid="{211CFC60-0851-4113-AC62-C32661DD116E}" name="D FIG1 2025"/>
    <tableColumn id="24" xr3:uid="{0FADAC01-2211-424E-BC7E-4F3F824AD6B9}" name="E FIG1 2025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B2C9E54-D453-447B-8D58-1248DFD7C894}" name="Tabell4" displayName="Tabell4" ref="A1:W83" totalsRowShown="0" headerRowDxfId="50" tableBorderDxfId="49">
  <autoFilter ref="A1:W83" xr:uid="{AB2C9E54-D453-447B-8D58-1248DFD7C894}"/>
  <tableColumns count="23">
    <tableColumn id="1" xr3:uid="{D22A0F8C-8B61-42C4-8E59-9138937D93C1}" name="Klubb" dataDxfId="48"/>
    <tableColumn id="2" xr3:uid="{2115E49B-FAE8-482C-A481-9303B15E9BC8}" name="Navn" dataDxfId="47"/>
    <tableColumn id="3" xr3:uid="{61FFBD72-886F-4AA8-AD9C-B4FD37C8C54F}" name="Klasse 2026" dataDxfId="46"/>
    <tableColumn id="4" xr3:uid="{D81BE589-FD6C-41B9-ACF0-30D2924984B4}" name="Høyeste nivå tidligere godkjent" dataDxfId="45">
      <calculatedColumnFormula>IF(MINA(IF(H2="Ja",E2,5),IF(L2="Ja",I2,5))=5,"",MINA(IF(H2="Ja",E2,5),IF(L2="Ja",I2,5)))</calculatedColumnFormula>
    </tableColumn>
    <tableColumn id="6" xr3:uid="{4C4810A8-3E99-4881-B413-8E33B4C3D227}" name="Trinn kjørt FIG2 2026 (Grønn=godkjent)"/>
    <tableColumn id="7" xr3:uid="{3E15DC2A-5541-4905-91EC-C8677987EA38}" name="D FIG2 2026"/>
    <tableColumn id="8" xr3:uid="{8B90932B-C4EF-4E61-892F-8E04FA716202}" name="E FIG2 2026"/>
    <tableColumn id="9" xr3:uid="{001D6EC8-798E-4FD4-80E9-86D8EBF982F1}" name="Godkjent? FIG2 2026"/>
    <tableColumn id="10" xr3:uid="{88603739-27C9-409D-8E8A-48F712F1D5C8}" name="Trinn kjørt FIG1 2026 (Grønn=godkjent)"/>
    <tableColumn id="11" xr3:uid="{94D1B819-9C4C-40F1-A125-8B39CAF62D2F}" name="D FIG1 2026"/>
    <tableColumn id="12" xr3:uid="{23A6C71A-AF9D-4054-9552-E4A6105AFFDC}" name="E FIG1 2026"/>
    <tableColumn id="13" xr3:uid="{BE33997B-8C9D-4C29-B315-FF3CA9751EAD}" name="Godkjent? FIG1 2026"/>
    <tableColumn id="14" xr3:uid="{68DB0073-6969-4C58-9AB3-CD4049FE82BE}" name="Trinn kjørt FIG3 2025 (Grønn=godkjent)"/>
    <tableColumn id="15" xr3:uid="{D4A7857A-0F0B-49E8-A81A-F03917024AB7}" name="D FIG3 2025"/>
    <tableColumn id="16" xr3:uid="{EB4929A4-7441-4FFD-BDA6-26B87CE68558}" name="E FIG3 2025"/>
    <tableColumn id="17" xr3:uid="{38F2568B-53B4-42B9-9A10-C1BF243DBD86}" name="Godkjent? FIG3 2025"/>
    <tableColumn id="18" xr3:uid="{1698830F-F6EB-4AC6-809B-9782F393528D}" name="Trinn kjørt FIG2 2025 (Grønn=godkjent)"/>
    <tableColumn id="19" xr3:uid="{EFBB251F-9702-46E3-AB1C-C35453CFEF4F}" name="D FIG2 2025"/>
    <tableColumn id="20" xr3:uid="{F26C819B-B06A-40FB-8035-322585E93236}" name="E FIG2 2025"/>
    <tableColumn id="21" xr3:uid="{6BC94FEF-34ED-40D0-AE56-AD6CE7EF436F}" name="Godkjent? FIG2 2025" dataDxfId="44"/>
    <tableColumn id="22" xr3:uid="{41EAE088-5B9E-42A0-A9CD-7C07DDA879F2}" name="Trinn kjørt FIG1 2025 (Grønn=godkjent)"/>
    <tableColumn id="23" xr3:uid="{70104A59-A0EF-4C6A-B4EE-513204CBA91E}" name="D FIG1 2025"/>
    <tableColumn id="24" xr3:uid="{3EFBE157-2E0D-4D49-B1F5-C5153D57F2EF}" name="E FIG1 2025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E47D9C9-DFBE-4A2D-BA25-9A175C8D236C}" name="Tabell5" displayName="Tabell5" ref="A1:W83" totalsRowShown="0" headerRowDxfId="43" tableBorderDxfId="42">
  <autoFilter ref="A1:W83" xr:uid="{FE47D9C9-DFBE-4A2D-BA25-9A175C8D236C}"/>
  <tableColumns count="23">
    <tableColumn id="1" xr3:uid="{80B48A80-CC94-467C-927C-7FAAD32025AF}" name="Klubb" dataDxfId="41"/>
    <tableColumn id="2" xr3:uid="{471163A1-E9B0-47E8-88A0-AE813384A16C}" name="Navn" dataDxfId="40"/>
    <tableColumn id="3" xr3:uid="{4F33355D-7CB1-4AE3-9895-262797DA0BC5}" name="Klasse 2026" dataDxfId="39"/>
    <tableColumn id="4" xr3:uid="{4DD424E6-A6EA-4F6F-BB05-90921AFD64C5}" name="Høyeste nivå tidligere godkjent" dataDxfId="38">
      <calculatedColumnFormula>IF(MINA(IF(H2="Ja",E2,5),IF(L2="Ja",I2,5))=5,"",MINA(IF(H2="Ja",E2,5),IF(L2="Ja",I2,5)))</calculatedColumnFormula>
    </tableColumn>
    <tableColumn id="6" xr3:uid="{97723E18-D04B-499D-96BE-A22851A2C4B6}" name="Trinn kjørt FIG2 2026 (Grønn=godkjent)"/>
    <tableColumn id="7" xr3:uid="{1597E3E5-A995-4874-A54F-CED8B101DAA0}" name="D FIG2 2026"/>
    <tableColumn id="8" xr3:uid="{9653A2D2-2F9E-41BD-8CDD-D13BF5CE008B}" name="E FIG2 2026"/>
    <tableColumn id="9" xr3:uid="{C8F3BCCB-3AC3-4F7D-8821-304DB491739F}" name="Godkjent? FIG2 2026" dataDxfId="37"/>
    <tableColumn id="10" xr3:uid="{26756825-2223-4685-B6C9-42C2B8F4EFB6}" name="Trinn kjørt FIG1 2026 (Grønn=godkjent)"/>
    <tableColumn id="11" xr3:uid="{F4A6C48C-921F-45FC-9511-4F06E3B9741B}" name="D FIG1 2026"/>
    <tableColumn id="12" xr3:uid="{BCB0405B-3D40-4EF2-9942-04029229B925}" name="E FIG1 2026"/>
    <tableColumn id="13" xr3:uid="{E3F7B61C-BE47-4A62-9DFC-F3E4CF23AB86}" name="Godkjent? FIG1 2026" dataDxfId="36"/>
    <tableColumn id="14" xr3:uid="{AD6363E6-7397-4F48-A3BD-AA1296748E5B}" name="Trinn kjørt FIG3 2025 (Grønn=godkjent)"/>
    <tableColumn id="15" xr3:uid="{F5809DD5-5E23-41E1-9D32-A8AF9878445E}" name="D FIG3 2025"/>
    <tableColumn id="16" xr3:uid="{E2135B55-AF05-468B-8287-746796091DF7}" name="E FIG3 2025"/>
    <tableColumn id="17" xr3:uid="{E94D2C0E-7FF9-4B4A-9152-69407637A992}" name="Godkjent? FIG3 2025" dataDxfId="35"/>
    <tableColumn id="18" xr3:uid="{13726004-E2AA-4CE2-8E57-028451EB8B4E}" name="Trinn kjørt FIG2 2025 (Grønn=godkjent)"/>
    <tableColumn id="19" xr3:uid="{0509B710-DE9E-4916-AE9E-E02137514CEB}" name="D FIG2 2025"/>
    <tableColumn id="20" xr3:uid="{0C30652D-763F-4F94-9038-7CC26D625376}" name="E FIG2 2025"/>
    <tableColumn id="21" xr3:uid="{0071D3EB-1829-4C2F-B786-0C10D02D8A56}" name="Godkjent? FIG2 2025" dataDxfId="34"/>
    <tableColumn id="22" xr3:uid="{740BD025-D880-4353-B7BF-152B3FD1286C}" name="Trinn kjørt FIG1 2025 (Grønn=godkjent)"/>
    <tableColumn id="23" xr3:uid="{00B50D5E-6AC9-4AF0-873E-A414DA6B1D41}" name="D FIG1 2025"/>
    <tableColumn id="24" xr3:uid="{72763A58-4059-4D16-AA3E-8FD48F20E767}" name="E FIG1 202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D1A62F-A5F2-4861-9C25-EB0C0A576FDE}">
  <dimension ref="A1:K10"/>
  <sheetViews>
    <sheetView tabSelected="1" workbookViewId="0">
      <selection activeCell="O23" sqref="O23"/>
    </sheetView>
  </sheetViews>
  <sheetFormatPr baseColWidth="10" defaultRowHeight="15" x14ac:dyDescent="0.25"/>
  <cols>
    <col min="5" max="5" width="13" bestFit="1" customWidth="1"/>
    <col min="6" max="6" width="13.140625" bestFit="1" customWidth="1"/>
    <col min="8" max="8" width="14.7109375" bestFit="1" customWidth="1"/>
    <col min="9" max="9" width="14.42578125" bestFit="1" customWidth="1"/>
    <col min="10" max="11" width="14.85546875" bestFit="1" customWidth="1"/>
  </cols>
  <sheetData>
    <row r="1" spans="1:11" x14ac:dyDescent="0.25">
      <c r="A1" t="s">
        <v>255</v>
      </c>
    </row>
    <row r="5" spans="1:11" x14ac:dyDescent="0.25">
      <c r="A5" t="s">
        <v>256</v>
      </c>
    </row>
    <row r="6" spans="1:11" x14ac:dyDescent="0.25">
      <c r="A6" t="s">
        <v>289</v>
      </c>
      <c r="B6" t="s">
        <v>290</v>
      </c>
      <c r="C6" t="s">
        <v>291</v>
      </c>
      <c r="D6" t="s">
        <v>292</v>
      </c>
      <c r="E6" t="s">
        <v>293</v>
      </c>
      <c r="F6" t="s">
        <v>294</v>
      </c>
      <c r="G6" t="s">
        <v>295</v>
      </c>
      <c r="H6" t="s">
        <v>296</v>
      </c>
      <c r="I6" t="s">
        <v>297</v>
      </c>
      <c r="J6" t="s">
        <v>298</v>
      </c>
      <c r="K6" t="s">
        <v>298</v>
      </c>
    </row>
    <row r="7" spans="1:11" x14ac:dyDescent="0.25">
      <c r="A7">
        <v>4</v>
      </c>
      <c r="B7">
        <v>2</v>
      </c>
      <c r="C7">
        <v>8</v>
      </c>
      <c r="D7">
        <v>3</v>
      </c>
      <c r="E7">
        <v>8</v>
      </c>
      <c r="F7">
        <v>3</v>
      </c>
      <c r="G7">
        <v>7.5</v>
      </c>
      <c r="H7">
        <v>3</v>
      </c>
      <c r="I7">
        <v>7.5</v>
      </c>
      <c r="J7">
        <v>4</v>
      </c>
      <c r="K7">
        <v>7.5</v>
      </c>
    </row>
    <row r="8" spans="1:11" x14ac:dyDescent="0.25">
      <c r="A8">
        <v>3</v>
      </c>
      <c r="B8">
        <v>3</v>
      </c>
      <c r="C8">
        <v>8</v>
      </c>
      <c r="D8">
        <v>4</v>
      </c>
      <c r="E8">
        <v>8</v>
      </c>
      <c r="F8">
        <v>4</v>
      </c>
      <c r="G8">
        <v>7.5</v>
      </c>
      <c r="H8">
        <v>4</v>
      </c>
      <c r="I8">
        <v>7.5</v>
      </c>
      <c r="J8">
        <v>4</v>
      </c>
      <c r="K8">
        <v>7.5</v>
      </c>
    </row>
    <row r="9" spans="1:11" x14ac:dyDescent="0.25">
      <c r="A9">
        <v>2</v>
      </c>
      <c r="B9">
        <v>3.5</v>
      </c>
      <c r="C9">
        <v>8</v>
      </c>
      <c r="D9">
        <v>5</v>
      </c>
      <c r="E9">
        <v>8</v>
      </c>
      <c r="F9">
        <v>5</v>
      </c>
      <c r="G9">
        <v>7.5</v>
      </c>
      <c r="H9">
        <v>5</v>
      </c>
      <c r="I9">
        <v>7.5</v>
      </c>
      <c r="J9">
        <v>5</v>
      </c>
      <c r="K9">
        <v>7.5</v>
      </c>
    </row>
    <row r="10" spans="1:11" x14ac:dyDescent="0.25">
      <c r="A10">
        <v>1</v>
      </c>
      <c r="B10" t="s">
        <v>299</v>
      </c>
      <c r="C10">
        <v>8</v>
      </c>
      <c r="D10">
        <v>6</v>
      </c>
      <c r="E10">
        <v>8</v>
      </c>
      <c r="F10">
        <v>5.5</v>
      </c>
      <c r="G10">
        <v>7.5</v>
      </c>
      <c r="H10">
        <v>5.5</v>
      </c>
      <c r="I10">
        <v>7.5</v>
      </c>
      <c r="J10">
        <v>5</v>
      </c>
      <c r="K10">
        <v>7.5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3"/>
  <sheetViews>
    <sheetView topLeftCell="B61" zoomScale="62" workbookViewId="0">
      <selection activeCell="D76" sqref="D76"/>
    </sheetView>
  </sheetViews>
  <sheetFormatPr baseColWidth="10" defaultRowHeight="15" x14ac:dyDescent="0.25"/>
  <cols>
    <col min="1" max="1" width="31.5703125" bestFit="1" customWidth="1"/>
    <col min="2" max="2" width="36.42578125" bestFit="1" customWidth="1"/>
    <col min="3" max="3" width="12.85546875" customWidth="1"/>
    <col min="4" max="4" width="17" customWidth="1"/>
    <col min="5" max="5" width="22.85546875" style="41" bestFit="1" customWidth="1"/>
    <col min="6" max="6" width="13.140625" style="1" customWidth="1"/>
    <col min="7" max="7" width="12.7109375" style="42" customWidth="1"/>
    <col min="8" max="8" width="5.28515625" style="1" hidden="1" customWidth="1"/>
    <col min="9" max="9" width="24.42578125" style="1" customWidth="1"/>
    <col min="10" max="10" width="13.140625" style="1" customWidth="1"/>
    <col min="11" max="11" width="14.28515625" style="42" customWidth="1"/>
    <col min="12" max="12" width="1.5703125" style="1" hidden="1" customWidth="1"/>
    <col min="13" max="13" width="21.140625" style="1" customWidth="1"/>
    <col min="14" max="14" width="14.140625" style="1" customWidth="1"/>
    <col min="15" max="15" width="13.85546875" style="42" customWidth="1"/>
    <col min="16" max="16" width="18.5703125" style="1" hidden="1" customWidth="1"/>
    <col min="17" max="17" width="19.140625" style="41" customWidth="1"/>
    <col min="18" max="18" width="13.140625" style="1" customWidth="1"/>
    <col min="19" max="19" width="12.7109375" style="1" customWidth="1"/>
    <col min="20" max="20" width="8.5703125" style="48" hidden="1" customWidth="1"/>
    <col min="21" max="21" width="18.7109375" style="41" customWidth="1"/>
    <col min="22" max="22" width="14.140625" style="1" customWidth="1"/>
    <col min="23" max="23" width="13.85546875" style="1" customWidth="1"/>
    <col min="24" max="24" width="6.5703125" style="48" hidden="1" customWidth="1"/>
    <col min="25" max="25" width="36.42578125" bestFit="1" customWidth="1"/>
    <col min="26" max="26" width="8.7109375" bestFit="1" customWidth="1"/>
  </cols>
  <sheetData>
    <row r="1" spans="1:24" s="1" customFormat="1" ht="255" x14ac:dyDescent="0.25">
      <c r="A1" s="51" t="s">
        <v>89</v>
      </c>
      <c r="B1" s="31" t="s">
        <v>0</v>
      </c>
      <c r="C1" s="31" t="s">
        <v>1</v>
      </c>
      <c r="D1" s="31" t="s">
        <v>2</v>
      </c>
      <c r="E1" s="36" t="s">
        <v>119</v>
      </c>
      <c r="F1" s="37" t="s">
        <v>3</v>
      </c>
      <c r="G1" s="38" t="s">
        <v>4</v>
      </c>
      <c r="H1" s="31" t="s">
        <v>5</v>
      </c>
      <c r="I1" s="37" t="s">
        <v>120</v>
      </c>
      <c r="J1" s="37" t="s">
        <v>6</v>
      </c>
      <c r="K1" s="38" t="s">
        <v>7</v>
      </c>
      <c r="L1" s="31" t="s">
        <v>8</v>
      </c>
      <c r="M1" s="37" t="s">
        <v>300</v>
      </c>
      <c r="N1" s="37" t="s">
        <v>301</v>
      </c>
      <c r="O1" s="38" t="s">
        <v>302</v>
      </c>
      <c r="P1" s="31" t="s">
        <v>303</v>
      </c>
      <c r="Q1" s="36" t="s">
        <v>257</v>
      </c>
      <c r="R1" s="37" t="s">
        <v>258</v>
      </c>
      <c r="S1" s="38" t="s">
        <v>259</v>
      </c>
      <c r="T1" s="38" t="s">
        <v>260</v>
      </c>
      <c r="U1" s="36" t="s">
        <v>304</v>
      </c>
      <c r="V1" s="37" t="s">
        <v>305</v>
      </c>
      <c r="W1" s="37" t="s">
        <v>306</v>
      </c>
      <c r="X1" s="38" t="s">
        <v>260</v>
      </c>
    </row>
    <row r="2" spans="1:24" x14ac:dyDescent="0.25">
      <c r="A2" s="32" t="s">
        <v>90</v>
      </c>
      <c r="B2" s="32" t="s">
        <v>9</v>
      </c>
      <c r="C2" s="32" t="s">
        <v>10</v>
      </c>
      <c r="D2" s="32" t="str">
        <f>IF(MINA(IF(H2="Ja",E2,5),IF(L2="Ja",I2,5))=5,"",MINA(IF(H2="Ja",E2,5),IF(L2="Ja",I2,5)))</f>
        <v/>
      </c>
      <c r="E2" s="45"/>
      <c r="F2" s="32"/>
      <c r="G2" s="43"/>
      <c r="H2" s="32"/>
      <c r="I2" s="32"/>
      <c r="J2" s="32"/>
      <c r="K2" s="43"/>
      <c r="L2" s="32"/>
      <c r="M2" s="32" t="s">
        <v>128</v>
      </c>
      <c r="N2" s="32" t="s">
        <v>129</v>
      </c>
      <c r="O2" s="43" t="s">
        <v>130</v>
      </c>
      <c r="P2" s="32">
        <v>0</v>
      </c>
      <c r="Q2" s="45" t="s">
        <v>128</v>
      </c>
      <c r="R2" s="32" t="s">
        <v>129</v>
      </c>
      <c r="S2" s="43" t="s">
        <v>141</v>
      </c>
      <c r="T2" s="43">
        <v>0</v>
      </c>
      <c r="U2" s="45" t="s">
        <v>128</v>
      </c>
      <c r="V2" s="32" t="s">
        <v>129</v>
      </c>
      <c r="W2" s="32" t="s">
        <v>157</v>
      </c>
      <c r="X2" s="43">
        <v>0</v>
      </c>
    </row>
    <row r="3" spans="1:24" x14ac:dyDescent="0.25">
      <c r="A3" s="34" t="s">
        <v>90</v>
      </c>
      <c r="B3" s="34" t="s">
        <v>11</v>
      </c>
      <c r="C3" s="34" t="s">
        <v>10</v>
      </c>
      <c r="D3" s="34">
        <f t="shared" ref="D3:D66" si="0">IF(MINA(IF(H3="Ja",E3,5),IF(L3="Ja",I3,5))=5,"",MINA(IF(H3="Ja",E3,5),IF(L3="Ja",I3,5)))</f>
        <v>3</v>
      </c>
      <c r="E3" s="46">
        <v>3</v>
      </c>
      <c r="F3" s="34">
        <v>3</v>
      </c>
      <c r="G3" s="44">
        <v>8.4</v>
      </c>
      <c r="H3" s="34" t="s">
        <v>12</v>
      </c>
      <c r="I3" s="34"/>
      <c r="J3" s="34"/>
      <c r="K3" s="44"/>
      <c r="L3" s="34"/>
      <c r="M3" s="34" t="s">
        <v>131</v>
      </c>
      <c r="N3" s="34" t="s">
        <v>132</v>
      </c>
      <c r="O3" s="44" t="s">
        <v>133</v>
      </c>
      <c r="P3" s="34">
        <v>0</v>
      </c>
      <c r="Q3" s="46" t="s">
        <v>131</v>
      </c>
      <c r="R3" s="34" t="s">
        <v>132</v>
      </c>
      <c r="S3" s="44" t="s">
        <v>225</v>
      </c>
      <c r="T3" s="44">
        <v>0</v>
      </c>
      <c r="U3" s="46" t="s">
        <v>128</v>
      </c>
      <c r="V3" s="34" t="s">
        <v>129</v>
      </c>
      <c r="W3" s="34" t="s">
        <v>278</v>
      </c>
      <c r="X3" s="44" t="s">
        <v>12</v>
      </c>
    </row>
    <row r="4" spans="1:24" x14ac:dyDescent="0.25">
      <c r="A4" s="32" t="s">
        <v>90</v>
      </c>
      <c r="B4" s="32" t="s">
        <v>13</v>
      </c>
      <c r="C4" s="32" t="s">
        <v>10</v>
      </c>
      <c r="D4" s="32">
        <v>4</v>
      </c>
      <c r="E4" s="45"/>
      <c r="F4" s="32"/>
      <c r="G4" s="43"/>
      <c r="H4" s="32"/>
      <c r="I4" s="32" t="s">
        <v>123</v>
      </c>
      <c r="J4" s="32" t="s">
        <v>123</v>
      </c>
      <c r="K4" s="43" t="s">
        <v>123</v>
      </c>
      <c r="L4" s="32" t="s">
        <v>123</v>
      </c>
      <c r="M4" s="32" t="s">
        <v>131</v>
      </c>
      <c r="N4" s="32" t="s">
        <v>132</v>
      </c>
      <c r="O4" s="43" t="s">
        <v>134</v>
      </c>
      <c r="P4" s="32">
        <v>0</v>
      </c>
      <c r="Q4" s="45" t="s">
        <v>131</v>
      </c>
      <c r="R4" s="32" t="s">
        <v>132</v>
      </c>
      <c r="S4" s="43" t="s">
        <v>240</v>
      </c>
      <c r="T4" s="43">
        <v>0</v>
      </c>
      <c r="U4" s="45" t="s">
        <v>128</v>
      </c>
      <c r="V4" s="32" t="s">
        <v>129</v>
      </c>
      <c r="W4" s="32" t="s">
        <v>238</v>
      </c>
      <c r="X4" s="43" t="s">
        <v>12</v>
      </c>
    </row>
    <row r="5" spans="1:24" x14ac:dyDescent="0.25">
      <c r="A5" s="34" t="s">
        <v>90</v>
      </c>
      <c r="B5" s="34" t="s">
        <v>14</v>
      </c>
      <c r="C5" s="34" t="s">
        <v>10</v>
      </c>
      <c r="D5" s="34">
        <f t="shared" si="0"/>
        <v>3</v>
      </c>
      <c r="E5" s="46">
        <v>3</v>
      </c>
      <c r="F5" s="34">
        <v>3</v>
      </c>
      <c r="G5" s="44">
        <v>8.0500000000000007</v>
      </c>
      <c r="H5" s="34" t="s">
        <v>12</v>
      </c>
      <c r="I5" s="34">
        <v>4</v>
      </c>
      <c r="J5" s="34">
        <v>2</v>
      </c>
      <c r="K5" s="44">
        <v>8.266</v>
      </c>
      <c r="L5" s="34" t="s">
        <v>12</v>
      </c>
      <c r="M5" s="34" t="s">
        <v>131</v>
      </c>
      <c r="N5" s="34" t="s">
        <v>131</v>
      </c>
      <c r="O5" s="44" t="s">
        <v>134</v>
      </c>
      <c r="P5" s="34">
        <v>0</v>
      </c>
      <c r="Q5" s="46" t="s">
        <v>128</v>
      </c>
      <c r="R5" s="34" t="s">
        <v>129</v>
      </c>
      <c r="S5" s="44" t="s">
        <v>153</v>
      </c>
      <c r="T5" s="44" t="s">
        <v>12</v>
      </c>
      <c r="U5" s="46" t="s">
        <v>128</v>
      </c>
      <c r="V5" s="34" t="s">
        <v>129</v>
      </c>
      <c r="W5" s="34" t="s">
        <v>178</v>
      </c>
      <c r="X5" s="44">
        <v>0</v>
      </c>
    </row>
    <row r="6" spans="1:24" x14ac:dyDescent="0.25">
      <c r="A6" s="32" t="s">
        <v>90</v>
      </c>
      <c r="B6" s="32" t="s">
        <v>15</v>
      </c>
      <c r="C6" s="32" t="s">
        <v>16</v>
      </c>
      <c r="D6" s="32">
        <f t="shared" si="0"/>
        <v>1</v>
      </c>
      <c r="E6" s="45">
        <v>1</v>
      </c>
      <c r="F6" s="32">
        <v>4</v>
      </c>
      <c r="G6" s="43">
        <v>8.35</v>
      </c>
      <c r="H6" s="32" t="s">
        <v>12</v>
      </c>
      <c r="I6" s="32">
        <v>2</v>
      </c>
      <c r="J6" s="32">
        <v>3.5</v>
      </c>
      <c r="K6" s="43">
        <v>8.6</v>
      </c>
      <c r="L6" s="32" t="s">
        <v>12</v>
      </c>
      <c r="M6" s="32" t="s">
        <v>131</v>
      </c>
      <c r="N6" s="32" t="s">
        <v>132</v>
      </c>
      <c r="O6" s="43" t="s">
        <v>135</v>
      </c>
      <c r="P6" s="32" t="s">
        <v>12</v>
      </c>
      <c r="Q6" s="45" t="s">
        <v>131</v>
      </c>
      <c r="R6" s="32" t="s">
        <v>132</v>
      </c>
      <c r="S6" s="43" t="s">
        <v>152</v>
      </c>
      <c r="T6" s="43">
        <v>0</v>
      </c>
      <c r="U6" s="45" t="s">
        <v>128</v>
      </c>
      <c r="V6" s="32" t="s">
        <v>129</v>
      </c>
      <c r="W6" s="32" t="s">
        <v>175</v>
      </c>
      <c r="X6" s="43" t="s">
        <v>12</v>
      </c>
    </row>
    <row r="7" spans="1:24" x14ac:dyDescent="0.25">
      <c r="A7" s="34" t="s">
        <v>90</v>
      </c>
      <c r="B7" s="34" t="s">
        <v>116</v>
      </c>
      <c r="C7" s="34" t="s">
        <v>16</v>
      </c>
      <c r="D7" s="34">
        <f t="shared" si="0"/>
        <v>2</v>
      </c>
      <c r="E7" s="46"/>
      <c r="F7" s="34"/>
      <c r="G7" s="44"/>
      <c r="H7" s="34"/>
      <c r="I7" s="34">
        <v>2</v>
      </c>
      <c r="J7" s="34">
        <v>3.5</v>
      </c>
      <c r="K7" s="44">
        <v>8.5</v>
      </c>
      <c r="L7" s="34" t="s">
        <v>12</v>
      </c>
      <c r="M7" s="34" t="s">
        <v>136</v>
      </c>
      <c r="N7" s="34" t="s">
        <v>137</v>
      </c>
      <c r="O7" s="44" t="s">
        <v>138</v>
      </c>
      <c r="P7" s="34">
        <v>0</v>
      </c>
      <c r="Q7" s="46" t="s">
        <v>136</v>
      </c>
      <c r="R7" s="34" t="s">
        <v>142</v>
      </c>
      <c r="S7" s="44" t="s">
        <v>261</v>
      </c>
      <c r="T7" s="44">
        <v>0</v>
      </c>
      <c r="U7" s="46" t="s">
        <v>131</v>
      </c>
      <c r="V7" s="34" t="s">
        <v>132</v>
      </c>
      <c r="W7" s="34" t="s">
        <v>238</v>
      </c>
      <c r="X7" s="44" t="s">
        <v>12</v>
      </c>
    </row>
    <row r="8" spans="1:24" x14ac:dyDescent="0.25">
      <c r="A8" s="32" t="s">
        <v>90</v>
      </c>
      <c r="B8" s="32" t="s">
        <v>114</v>
      </c>
      <c r="C8" s="32" t="s">
        <v>18</v>
      </c>
      <c r="D8" s="32" t="str">
        <f t="shared" si="0"/>
        <v/>
      </c>
      <c r="E8" s="45"/>
      <c r="F8" s="32"/>
      <c r="G8" s="43"/>
      <c r="H8" s="32"/>
      <c r="I8" s="32">
        <v>3</v>
      </c>
      <c r="J8" s="32">
        <v>3</v>
      </c>
      <c r="K8" s="43">
        <v>7.55</v>
      </c>
      <c r="L8" s="32"/>
      <c r="M8" s="32" t="s">
        <v>131</v>
      </c>
      <c r="N8" s="32" t="s">
        <v>132</v>
      </c>
      <c r="O8" s="43" t="s">
        <v>133</v>
      </c>
      <c r="P8" s="32">
        <v>0</v>
      </c>
      <c r="Q8" s="45" t="s">
        <v>123</v>
      </c>
      <c r="R8" s="32" t="s">
        <v>123</v>
      </c>
      <c r="S8" s="43" t="s">
        <v>123</v>
      </c>
      <c r="T8" s="43">
        <v>0</v>
      </c>
      <c r="U8" s="45" t="s">
        <v>123</v>
      </c>
      <c r="V8" s="32" t="s">
        <v>123</v>
      </c>
      <c r="W8" s="32" t="s">
        <v>123</v>
      </c>
      <c r="X8" s="43" t="s">
        <v>123</v>
      </c>
    </row>
    <row r="9" spans="1:24" x14ac:dyDescent="0.25">
      <c r="A9" s="34" t="s">
        <v>90</v>
      </c>
      <c r="B9" s="34" t="s">
        <v>17</v>
      </c>
      <c r="C9" s="34" t="s">
        <v>18</v>
      </c>
      <c r="D9" s="34">
        <f t="shared" si="0"/>
        <v>1</v>
      </c>
      <c r="E9" s="46">
        <v>1</v>
      </c>
      <c r="F9" s="34">
        <v>2.6</v>
      </c>
      <c r="G9" s="44">
        <v>8.5500000000000007</v>
      </c>
      <c r="H9" s="34" t="s">
        <v>12</v>
      </c>
      <c r="I9" s="34">
        <v>1</v>
      </c>
      <c r="J9" s="34">
        <v>2</v>
      </c>
      <c r="K9" s="44">
        <v>8.15</v>
      </c>
      <c r="L9" s="34"/>
      <c r="M9" s="34" t="s">
        <v>139</v>
      </c>
      <c r="N9" s="34" t="s">
        <v>140</v>
      </c>
      <c r="O9" s="44" t="s">
        <v>141</v>
      </c>
      <c r="P9" s="34">
        <v>0</v>
      </c>
      <c r="Q9" s="46" t="s">
        <v>139</v>
      </c>
      <c r="R9" s="34" t="s">
        <v>262</v>
      </c>
      <c r="S9" s="44" t="s">
        <v>172</v>
      </c>
      <c r="T9" s="44" t="s">
        <v>12</v>
      </c>
      <c r="U9" s="46" t="s">
        <v>123</v>
      </c>
      <c r="V9" s="34" t="s">
        <v>123</v>
      </c>
      <c r="W9" s="34" t="s">
        <v>123</v>
      </c>
      <c r="X9" s="44" t="s">
        <v>123</v>
      </c>
    </row>
    <row r="10" spans="1:24" x14ac:dyDescent="0.25">
      <c r="A10" s="32" t="s">
        <v>90</v>
      </c>
      <c r="B10" s="32" t="s">
        <v>20</v>
      </c>
      <c r="C10" s="32" t="s">
        <v>18</v>
      </c>
      <c r="D10" s="32" t="str">
        <f t="shared" si="0"/>
        <v/>
      </c>
      <c r="E10" s="45">
        <v>3</v>
      </c>
      <c r="F10" s="32">
        <v>3</v>
      </c>
      <c r="G10" s="43">
        <v>7.9</v>
      </c>
      <c r="H10" s="32"/>
      <c r="I10" s="32">
        <v>3</v>
      </c>
      <c r="J10" s="32">
        <v>3</v>
      </c>
      <c r="K10" s="43">
        <v>7.8</v>
      </c>
      <c r="L10" s="32"/>
      <c r="M10" s="32" t="s">
        <v>123</v>
      </c>
      <c r="N10" s="32" t="s">
        <v>123</v>
      </c>
      <c r="O10" s="43" t="s">
        <v>123</v>
      </c>
      <c r="P10" s="32" t="s">
        <v>123</v>
      </c>
      <c r="Q10" s="45" t="s">
        <v>123</v>
      </c>
      <c r="R10" s="32" t="s">
        <v>123</v>
      </c>
      <c r="S10" s="43" t="s">
        <v>123</v>
      </c>
      <c r="T10" s="43" t="s">
        <v>123</v>
      </c>
      <c r="U10" s="45" t="s">
        <v>123</v>
      </c>
      <c r="V10" s="32" t="s">
        <v>123</v>
      </c>
      <c r="W10" s="32" t="s">
        <v>123</v>
      </c>
      <c r="X10" s="43" t="s">
        <v>123</v>
      </c>
    </row>
    <row r="11" spans="1:24" x14ac:dyDescent="0.25">
      <c r="A11" s="34" t="s">
        <v>91</v>
      </c>
      <c r="B11" s="34" t="s">
        <v>21</v>
      </c>
      <c r="C11" s="34" t="s">
        <v>10</v>
      </c>
      <c r="D11" s="34">
        <f t="shared" si="0"/>
        <v>4</v>
      </c>
      <c r="E11" s="46">
        <v>4</v>
      </c>
      <c r="F11" s="34">
        <v>2</v>
      </c>
      <c r="G11" s="44">
        <v>8.6</v>
      </c>
      <c r="H11" s="34" t="s">
        <v>12</v>
      </c>
      <c r="I11" s="34" t="s">
        <v>123</v>
      </c>
      <c r="J11" s="34" t="s">
        <v>123</v>
      </c>
      <c r="K11" s="44" t="s">
        <v>123</v>
      </c>
      <c r="L11" s="34"/>
      <c r="M11" s="34" t="s">
        <v>123</v>
      </c>
      <c r="N11" s="34" t="s">
        <v>123</v>
      </c>
      <c r="O11" s="44" t="s">
        <v>123</v>
      </c>
      <c r="P11" s="34" t="s">
        <v>123</v>
      </c>
      <c r="Q11" s="46" t="s">
        <v>123</v>
      </c>
      <c r="R11" s="34" t="s">
        <v>123</v>
      </c>
      <c r="S11" s="44" t="s">
        <v>123</v>
      </c>
      <c r="T11" s="44" t="s">
        <v>123</v>
      </c>
      <c r="U11" s="46" t="s">
        <v>123</v>
      </c>
      <c r="V11" s="34" t="s">
        <v>123</v>
      </c>
      <c r="W11" s="34" t="s">
        <v>123</v>
      </c>
      <c r="X11" s="44" t="s">
        <v>123</v>
      </c>
    </row>
    <row r="12" spans="1:24" x14ac:dyDescent="0.25">
      <c r="A12" s="32" t="s">
        <v>91</v>
      </c>
      <c r="B12" s="32" t="s">
        <v>22</v>
      </c>
      <c r="C12" s="32" t="s">
        <v>18</v>
      </c>
      <c r="D12" s="32" t="str">
        <f t="shared" si="0"/>
        <v/>
      </c>
      <c r="E12" s="45">
        <v>4</v>
      </c>
      <c r="F12" s="32">
        <v>2</v>
      </c>
      <c r="G12" s="43">
        <v>8.4499999999999993</v>
      </c>
      <c r="H12" s="32"/>
      <c r="I12" s="32" t="s">
        <v>123</v>
      </c>
      <c r="J12" s="32" t="s">
        <v>123</v>
      </c>
      <c r="K12" s="43" t="s">
        <v>123</v>
      </c>
      <c r="L12" s="32" t="s">
        <v>123</v>
      </c>
      <c r="M12" s="32" t="s">
        <v>123</v>
      </c>
      <c r="N12" s="32" t="s">
        <v>123</v>
      </c>
      <c r="O12" s="43" t="s">
        <v>123</v>
      </c>
      <c r="P12" s="32" t="s">
        <v>123</v>
      </c>
      <c r="Q12" s="45" t="s">
        <v>128</v>
      </c>
      <c r="R12" s="32" t="s">
        <v>129</v>
      </c>
      <c r="S12" s="43" t="s">
        <v>222</v>
      </c>
      <c r="T12" s="43">
        <v>0</v>
      </c>
      <c r="U12" s="45" t="s">
        <v>123</v>
      </c>
      <c r="V12" s="32" t="s">
        <v>123</v>
      </c>
      <c r="W12" s="32" t="s">
        <v>123</v>
      </c>
      <c r="X12" s="43" t="s">
        <v>123</v>
      </c>
    </row>
    <row r="13" spans="1:24" x14ac:dyDescent="0.25">
      <c r="A13" s="34" t="s">
        <v>92</v>
      </c>
      <c r="B13" s="34" t="s">
        <v>23</v>
      </c>
      <c r="C13" s="34" t="s">
        <v>10</v>
      </c>
      <c r="D13" s="34">
        <f t="shared" si="0"/>
        <v>4</v>
      </c>
      <c r="E13" s="46">
        <v>3</v>
      </c>
      <c r="F13" s="34">
        <v>3</v>
      </c>
      <c r="G13" s="44">
        <v>6.6</v>
      </c>
      <c r="H13" s="34"/>
      <c r="I13" s="34">
        <v>4</v>
      </c>
      <c r="J13" s="34">
        <v>2</v>
      </c>
      <c r="K13" s="44">
        <v>8.4</v>
      </c>
      <c r="L13" s="34" t="s">
        <v>12</v>
      </c>
      <c r="M13" s="34" t="s">
        <v>123</v>
      </c>
      <c r="N13" s="34" t="s">
        <v>123</v>
      </c>
      <c r="O13" s="44" t="s">
        <v>123</v>
      </c>
      <c r="P13" s="34" t="s">
        <v>123</v>
      </c>
      <c r="Q13" s="46" t="s">
        <v>123</v>
      </c>
      <c r="R13" s="34" t="s">
        <v>123</v>
      </c>
      <c r="S13" s="44" t="s">
        <v>123</v>
      </c>
      <c r="T13" s="44" t="s">
        <v>123</v>
      </c>
      <c r="U13" s="46" t="s">
        <v>123</v>
      </c>
      <c r="V13" s="34" t="s">
        <v>123</v>
      </c>
      <c r="W13" s="34" t="s">
        <v>123</v>
      </c>
      <c r="X13" s="44" t="s">
        <v>123</v>
      </c>
    </row>
    <row r="14" spans="1:24" x14ac:dyDescent="0.25">
      <c r="A14" s="32" t="s">
        <v>92</v>
      </c>
      <c r="B14" s="32" t="s">
        <v>24</v>
      </c>
      <c r="C14" s="32" t="s">
        <v>10</v>
      </c>
      <c r="D14" s="32">
        <f t="shared" si="0"/>
        <v>4</v>
      </c>
      <c r="E14" s="45">
        <v>4</v>
      </c>
      <c r="F14" s="32">
        <v>2</v>
      </c>
      <c r="G14" s="43">
        <v>8.1999999999999993</v>
      </c>
      <c r="H14" s="32" t="s">
        <v>12</v>
      </c>
      <c r="I14" s="32">
        <v>4</v>
      </c>
      <c r="J14" s="32">
        <v>2</v>
      </c>
      <c r="K14" s="43">
        <v>8.266</v>
      </c>
      <c r="L14" s="32" t="s">
        <v>12</v>
      </c>
      <c r="M14" s="32" t="s">
        <v>123</v>
      </c>
      <c r="N14" s="32" t="s">
        <v>123</v>
      </c>
      <c r="O14" s="43" t="s">
        <v>123</v>
      </c>
      <c r="P14" s="32" t="s">
        <v>123</v>
      </c>
      <c r="Q14" s="45" t="s">
        <v>123</v>
      </c>
      <c r="R14" s="32" t="s">
        <v>123</v>
      </c>
      <c r="S14" s="43" t="s">
        <v>123</v>
      </c>
      <c r="T14" s="43" t="s">
        <v>123</v>
      </c>
      <c r="U14" s="45" t="s">
        <v>123</v>
      </c>
      <c r="V14" s="32" t="s">
        <v>123</v>
      </c>
      <c r="W14" s="32" t="s">
        <v>123</v>
      </c>
      <c r="X14" s="43" t="s">
        <v>123</v>
      </c>
    </row>
    <row r="15" spans="1:24" x14ac:dyDescent="0.25">
      <c r="A15" s="34" t="s">
        <v>92</v>
      </c>
      <c r="B15" s="34" t="s">
        <v>25</v>
      </c>
      <c r="C15" s="34" t="s">
        <v>16</v>
      </c>
      <c r="D15" s="34">
        <f t="shared" si="0"/>
        <v>3</v>
      </c>
      <c r="E15" s="46">
        <v>3</v>
      </c>
      <c r="F15" s="34">
        <v>3</v>
      </c>
      <c r="G15" s="44">
        <v>8.0500000000000007</v>
      </c>
      <c r="H15" s="34" t="s">
        <v>12</v>
      </c>
      <c r="I15" s="34">
        <v>4</v>
      </c>
      <c r="J15" s="34">
        <v>2</v>
      </c>
      <c r="K15" s="44">
        <v>8.3000000000000007</v>
      </c>
      <c r="L15" s="34" t="s">
        <v>12</v>
      </c>
      <c r="M15" s="34" t="s">
        <v>123</v>
      </c>
      <c r="N15" s="34" t="s">
        <v>123</v>
      </c>
      <c r="O15" s="44" t="s">
        <v>123</v>
      </c>
      <c r="P15" s="34" t="s">
        <v>123</v>
      </c>
      <c r="Q15" s="46" t="s">
        <v>123</v>
      </c>
      <c r="R15" s="34" t="s">
        <v>123</v>
      </c>
      <c r="S15" s="44" t="s">
        <v>123</v>
      </c>
      <c r="T15" s="44">
        <v>0</v>
      </c>
      <c r="U15" s="46" t="s">
        <v>123</v>
      </c>
      <c r="V15" s="34" t="s">
        <v>123</v>
      </c>
      <c r="W15" s="34" t="s">
        <v>123</v>
      </c>
      <c r="X15" s="44" t="s">
        <v>123</v>
      </c>
    </row>
    <row r="16" spans="1:24" x14ac:dyDescent="0.25">
      <c r="A16" s="32" t="s">
        <v>92</v>
      </c>
      <c r="B16" s="32" t="s">
        <v>26</v>
      </c>
      <c r="C16" s="32" t="s">
        <v>18</v>
      </c>
      <c r="D16" s="32">
        <f t="shared" si="0"/>
        <v>3</v>
      </c>
      <c r="E16" s="45">
        <v>3</v>
      </c>
      <c r="F16" s="32">
        <v>3</v>
      </c>
      <c r="G16" s="43">
        <v>8.25</v>
      </c>
      <c r="H16" s="32" t="s">
        <v>12</v>
      </c>
      <c r="I16" s="32">
        <v>4</v>
      </c>
      <c r="J16" s="32">
        <v>2</v>
      </c>
      <c r="K16" s="43">
        <v>8.5</v>
      </c>
      <c r="L16" s="32" t="s">
        <v>12</v>
      </c>
      <c r="M16" s="32" t="s">
        <v>123</v>
      </c>
      <c r="N16" s="32" t="s">
        <v>123</v>
      </c>
      <c r="O16" s="43" t="s">
        <v>123</v>
      </c>
      <c r="P16" s="32" t="s">
        <v>123</v>
      </c>
      <c r="Q16" s="45" t="s">
        <v>123</v>
      </c>
      <c r="R16" s="32" t="s">
        <v>123</v>
      </c>
      <c r="S16" s="43" t="s">
        <v>123</v>
      </c>
      <c r="T16" s="43" t="s">
        <v>123</v>
      </c>
      <c r="U16" s="45" t="s">
        <v>123</v>
      </c>
      <c r="V16" s="32" t="s">
        <v>123</v>
      </c>
      <c r="W16" s="32" t="s">
        <v>123</v>
      </c>
      <c r="X16" s="43" t="s">
        <v>123</v>
      </c>
    </row>
    <row r="17" spans="1:24" x14ac:dyDescent="0.25">
      <c r="A17" s="34" t="s">
        <v>92</v>
      </c>
      <c r="B17" s="34" t="s">
        <v>27</v>
      </c>
      <c r="C17" s="34" t="s">
        <v>18</v>
      </c>
      <c r="D17" s="34">
        <f t="shared" si="0"/>
        <v>4</v>
      </c>
      <c r="E17" s="46">
        <v>4</v>
      </c>
      <c r="F17" s="34">
        <v>2</v>
      </c>
      <c r="G17" s="44">
        <v>8.85</v>
      </c>
      <c r="H17" s="34" t="s">
        <v>12</v>
      </c>
      <c r="I17" s="34" t="s">
        <v>123</v>
      </c>
      <c r="J17" s="34" t="s">
        <v>123</v>
      </c>
      <c r="K17" s="44" t="s">
        <v>123</v>
      </c>
      <c r="L17" s="34" t="s">
        <v>123</v>
      </c>
      <c r="M17" s="34" t="s">
        <v>123</v>
      </c>
      <c r="N17" s="34" t="s">
        <v>123</v>
      </c>
      <c r="O17" s="44" t="s">
        <v>123</v>
      </c>
      <c r="P17" s="34" t="s">
        <v>123</v>
      </c>
      <c r="Q17" s="46" t="s">
        <v>128</v>
      </c>
      <c r="R17" s="34" t="s">
        <v>129</v>
      </c>
      <c r="S17" s="44" t="s">
        <v>149</v>
      </c>
      <c r="T17" s="44">
        <v>0</v>
      </c>
      <c r="U17" s="46" t="s">
        <v>123</v>
      </c>
      <c r="V17" s="34" t="s">
        <v>123</v>
      </c>
      <c r="W17" s="34" t="s">
        <v>123</v>
      </c>
      <c r="X17" s="44" t="s">
        <v>123</v>
      </c>
    </row>
    <row r="18" spans="1:24" x14ac:dyDescent="0.25">
      <c r="A18" s="32" t="s">
        <v>93</v>
      </c>
      <c r="B18" s="32" t="s">
        <v>28</v>
      </c>
      <c r="C18" s="32" t="s">
        <v>10</v>
      </c>
      <c r="D18" s="32">
        <f t="shared" si="0"/>
        <v>4</v>
      </c>
      <c r="E18" s="45">
        <v>4</v>
      </c>
      <c r="F18" s="32">
        <v>2</v>
      </c>
      <c r="G18" s="43">
        <v>8.0500000000000007</v>
      </c>
      <c r="H18" s="32" t="s">
        <v>12</v>
      </c>
      <c r="I18" s="32">
        <v>4</v>
      </c>
      <c r="J18" s="32">
        <v>2</v>
      </c>
      <c r="K18" s="43">
        <v>7.266</v>
      </c>
      <c r="L18" s="32"/>
      <c r="M18" s="32" t="s">
        <v>123</v>
      </c>
      <c r="N18" s="32" t="s">
        <v>123</v>
      </c>
      <c r="O18" s="43" t="s">
        <v>123</v>
      </c>
      <c r="P18" s="32" t="s">
        <v>123</v>
      </c>
      <c r="Q18" s="45" t="s">
        <v>123</v>
      </c>
      <c r="R18" s="32" t="s">
        <v>123</v>
      </c>
      <c r="S18" s="43" t="s">
        <v>123</v>
      </c>
      <c r="T18" s="43" t="s">
        <v>123</v>
      </c>
      <c r="U18" s="45" t="s">
        <v>123</v>
      </c>
      <c r="V18" s="32" t="s">
        <v>123</v>
      </c>
      <c r="W18" s="32" t="s">
        <v>123</v>
      </c>
      <c r="X18" s="43" t="s">
        <v>123</v>
      </c>
    </row>
    <row r="19" spans="1:24" x14ac:dyDescent="0.25">
      <c r="A19" s="34" t="s">
        <v>93</v>
      </c>
      <c r="B19" s="34" t="s">
        <v>29</v>
      </c>
      <c r="C19" s="34" t="s">
        <v>16</v>
      </c>
      <c r="D19" s="34">
        <f t="shared" si="0"/>
        <v>3</v>
      </c>
      <c r="E19" s="46">
        <v>2</v>
      </c>
      <c r="F19" s="34">
        <v>3.5</v>
      </c>
      <c r="G19" s="44">
        <v>7.1</v>
      </c>
      <c r="H19" s="34"/>
      <c r="I19" s="34">
        <v>3</v>
      </c>
      <c r="J19" s="34">
        <v>3</v>
      </c>
      <c r="K19" s="44">
        <v>8.4499999999999993</v>
      </c>
      <c r="L19" s="34" t="s">
        <v>12</v>
      </c>
      <c r="M19" s="34" t="s">
        <v>123</v>
      </c>
      <c r="N19" s="34" t="s">
        <v>123</v>
      </c>
      <c r="O19" s="44" t="s">
        <v>123</v>
      </c>
      <c r="P19" s="34" t="s">
        <v>123</v>
      </c>
      <c r="Q19" s="46" t="s">
        <v>128</v>
      </c>
      <c r="R19" s="34" t="s">
        <v>129</v>
      </c>
      <c r="S19" s="44" t="s">
        <v>175</v>
      </c>
      <c r="T19" s="44" t="s">
        <v>12</v>
      </c>
      <c r="U19" s="46" t="s">
        <v>128</v>
      </c>
      <c r="V19" s="34" t="s">
        <v>129</v>
      </c>
      <c r="W19" s="34" t="s">
        <v>153</v>
      </c>
      <c r="X19" s="44" t="s">
        <v>12</v>
      </c>
    </row>
    <row r="20" spans="1:24" x14ac:dyDescent="0.25">
      <c r="A20" s="32" t="s">
        <v>93</v>
      </c>
      <c r="B20" s="32" t="s">
        <v>30</v>
      </c>
      <c r="C20" s="32" t="s">
        <v>16</v>
      </c>
      <c r="D20" s="32">
        <f t="shared" si="0"/>
        <v>1</v>
      </c>
      <c r="E20" s="45">
        <v>1</v>
      </c>
      <c r="F20" s="32">
        <v>3</v>
      </c>
      <c r="G20" s="43">
        <v>7.7</v>
      </c>
      <c r="H20" s="32"/>
      <c r="I20" s="32">
        <v>1</v>
      </c>
      <c r="J20" s="32">
        <v>2</v>
      </c>
      <c r="K20" s="43">
        <v>8.25</v>
      </c>
      <c r="L20" s="32" t="s">
        <v>12</v>
      </c>
      <c r="M20" s="32" t="s">
        <v>136</v>
      </c>
      <c r="N20" s="32" t="s">
        <v>142</v>
      </c>
      <c r="O20" s="43" t="s">
        <v>143</v>
      </c>
      <c r="P20" s="32" t="s">
        <v>12</v>
      </c>
      <c r="Q20" s="45" t="s">
        <v>136</v>
      </c>
      <c r="R20" s="32" t="s">
        <v>142</v>
      </c>
      <c r="S20" s="43" t="s">
        <v>229</v>
      </c>
      <c r="T20" s="43">
        <v>0</v>
      </c>
      <c r="U20" s="45" t="s">
        <v>131</v>
      </c>
      <c r="V20" s="32" t="s">
        <v>132</v>
      </c>
      <c r="W20" s="32" t="s">
        <v>153</v>
      </c>
      <c r="X20" s="43" t="s">
        <v>12</v>
      </c>
    </row>
    <row r="21" spans="1:24" x14ac:dyDescent="0.25">
      <c r="A21" s="34" t="s">
        <v>93</v>
      </c>
      <c r="B21" s="34" t="s">
        <v>31</v>
      </c>
      <c r="C21" s="34" t="s">
        <v>16</v>
      </c>
      <c r="D21" s="34">
        <f t="shared" si="0"/>
        <v>2</v>
      </c>
      <c r="E21" s="46">
        <v>2</v>
      </c>
      <c r="F21" s="34">
        <v>3.5</v>
      </c>
      <c r="G21" s="44">
        <v>8.0500000000000007</v>
      </c>
      <c r="H21" s="34" t="s">
        <v>12</v>
      </c>
      <c r="I21" s="34">
        <v>2</v>
      </c>
      <c r="J21" s="34">
        <v>3.5</v>
      </c>
      <c r="K21" s="44">
        <v>8.5</v>
      </c>
      <c r="L21" s="34" t="s">
        <v>12</v>
      </c>
      <c r="M21" s="34" t="s">
        <v>131</v>
      </c>
      <c r="N21" s="34" t="s">
        <v>131</v>
      </c>
      <c r="O21" s="44" t="s">
        <v>144</v>
      </c>
      <c r="P21" s="34" t="s">
        <v>12</v>
      </c>
      <c r="Q21" s="46" t="s">
        <v>131</v>
      </c>
      <c r="R21" s="34" t="s">
        <v>132</v>
      </c>
      <c r="S21" s="44" t="s">
        <v>234</v>
      </c>
      <c r="T21" s="44">
        <v>0</v>
      </c>
      <c r="U21" s="46" t="s">
        <v>131</v>
      </c>
      <c r="V21" s="34" t="s">
        <v>132</v>
      </c>
      <c r="W21" s="34" t="s">
        <v>225</v>
      </c>
      <c r="X21" s="44">
        <v>0</v>
      </c>
    </row>
    <row r="22" spans="1:24" x14ac:dyDescent="0.25">
      <c r="A22" s="32" t="s">
        <v>94</v>
      </c>
      <c r="B22" s="32" t="s">
        <v>32</v>
      </c>
      <c r="C22" s="32" t="s">
        <v>10</v>
      </c>
      <c r="D22" s="32">
        <f t="shared" si="0"/>
        <v>4</v>
      </c>
      <c r="E22" s="45">
        <v>4</v>
      </c>
      <c r="F22" s="32">
        <v>2</v>
      </c>
      <c r="G22" s="43">
        <v>8.5500000000000007</v>
      </c>
      <c r="H22" s="32" t="s">
        <v>12</v>
      </c>
      <c r="I22" s="32">
        <v>4</v>
      </c>
      <c r="J22" s="32">
        <v>2</v>
      </c>
      <c r="K22" s="43">
        <v>8.1</v>
      </c>
      <c r="L22" s="32" t="s">
        <v>12</v>
      </c>
      <c r="M22" s="32" t="s">
        <v>128</v>
      </c>
      <c r="N22" s="32" t="s">
        <v>129</v>
      </c>
      <c r="O22" s="43" t="s">
        <v>145</v>
      </c>
      <c r="P22" s="32">
        <v>0</v>
      </c>
      <c r="Q22" s="45" t="s">
        <v>123</v>
      </c>
      <c r="R22" s="32" t="s">
        <v>123</v>
      </c>
      <c r="S22" s="43" t="s">
        <v>123</v>
      </c>
      <c r="T22" s="43" t="s">
        <v>123</v>
      </c>
      <c r="U22" s="45" t="s">
        <v>123</v>
      </c>
      <c r="V22" s="32" t="s">
        <v>123</v>
      </c>
      <c r="W22" s="32" t="s">
        <v>123</v>
      </c>
      <c r="X22" s="43" t="s">
        <v>123</v>
      </c>
    </row>
    <row r="23" spans="1:24" x14ac:dyDescent="0.25">
      <c r="A23" s="34" t="s">
        <v>94</v>
      </c>
      <c r="B23" s="34" t="s">
        <v>33</v>
      </c>
      <c r="C23" s="34" t="s">
        <v>10</v>
      </c>
      <c r="D23" s="34">
        <f t="shared" si="0"/>
        <v>4</v>
      </c>
      <c r="E23" s="46">
        <v>4</v>
      </c>
      <c r="F23" s="34">
        <v>2</v>
      </c>
      <c r="G23" s="44">
        <v>8.6</v>
      </c>
      <c r="H23" s="34" t="s">
        <v>12</v>
      </c>
      <c r="I23" s="34">
        <v>4</v>
      </c>
      <c r="J23" s="34">
        <v>2</v>
      </c>
      <c r="K23" s="44">
        <v>8.1</v>
      </c>
      <c r="L23" s="34" t="s">
        <v>12</v>
      </c>
      <c r="M23" s="34" t="s">
        <v>128</v>
      </c>
      <c r="N23" s="34" t="s">
        <v>136</v>
      </c>
      <c r="O23" s="44" t="s">
        <v>146</v>
      </c>
      <c r="P23" s="34">
        <v>0</v>
      </c>
      <c r="Q23" s="46" t="s">
        <v>123</v>
      </c>
      <c r="R23" s="34" t="s">
        <v>123</v>
      </c>
      <c r="S23" s="44" t="s">
        <v>123</v>
      </c>
      <c r="T23" s="44" t="s">
        <v>123</v>
      </c>
      <c r="U23" s="46" t="s">
        <v>123</v>
      </c>
      <c r="V23" s="34" t="s">
        <v>123</v>
      </c>
      <c r="W23" s="34" t="s">
        <v>123</v>
      </c>
      <c r="X23" s="44" t="s">
        <v>123</v>
      </c>
    </row>
    <row r="24" spans="1:24" x14ac:dyDescent="0.25">
      <c r="A24" s="32" t="s">
        <v>94</v>
      </c>
      <c r="B24" s="32" t="s">
        <v>34</v>
      </c>
      <c r="C24" s="32" t="s">
        <v>16</v>
      </c>
      <c r="D24" s="32">
        <v>4</v>
      </c>
      <c r="E24" s="45">
        <v>3</v>
      </c>
      <c r="F24" s="32">
        <v>3</v>
      </c>
      <c r="G24" s="43">
        <v>7.9</v>
      </c>
      <c r="H24" s="32"/>
      <c r="I24" s="32">
        <v>3</v>
      </c>
      <c r="J24" s="32">
        <v>3</v>
      </c>
      <c r="K24" s="43">
        <v>7.6</v>
      </c>
      <c r="L24" s="32"/>
      <c r="M24" s="32" t="s">
        <v>128</v>
      </c>
      <c r="N24" s="32" t="s">
        <v>129</v>
      </c>
      <c r="O24" s="43" t="s">
        <v>147</v>
      </c>
      <c r="P24" s="32" t="s">
        <v>12</v>
      </c>
      <c r="Q24" s="45" t="s">
        <v>123</v>
      </c>
      <c r="R24" s="32" t="s">
        <v>123</v>
      </c>
      <c r="S24" s="43" t="s">
        <v>123</v>
      </c>
      <c r="T24" s="43" t="s">
        <v>123</v>
      </c>
      <c r="U24" s="45" t="s">
        <v>123</v>
      </c>
      <c r="V24" s="32" t="s">
        <v>123</v>
      </c>
      <c r="W24" s="32" t="s">
        <v>123</v>
      </c>
      <c r="X24" s="43" t="s">
        <v>123</v>
      </c>
    </row>
    <row r="25" spans="1:24" x14ac:dyDescent="0.25">
      <c r="A25" s="34" t="s">
        <v>94</v>
      </c>
      <c r="B25" s="34" t="s">
        <v>35</v>
      </c>
      <c r="C25" s="34" t="s">
        <v>16</v>
      </c>
      <c r="D25" s="34" t="str">
        <f t="shared" si="0"/>
        <v/>
      </c>
      <c r="E25" s="46"/>
      <c r="F25" s="34"/>
      <c r="G25" s="44"/>
      <c r="H25" s="34"/>
      <c r="I25" s="34"/>
      <c r="J25" s="34"/>
      <c r="K25" s="44"/>
      <c r="L25" s="34"/>
      <c r="M25" s="34" t="s">
        <v>123</v>
      </c>
      <c r="N25" s="34" t="s">
        <v>123</v>
      </c>
      <c r="O25" s="44" t="s">
        <v>123</v>
      </c>
      <c r="P25" s="34" t="s">
        <v>123</v>
      </c>
      <c r="Q25" s="46" t="s">
        <v>123</v>
      </c>
      <c r="R25" s="34" t="s">
        <v>123</v>
      </c>
      <c r="S25" s="44" t="s">
        <v>123</v>
      </c>
      <c r="T25" s="44" t="s">
        <v>123</v>
      </c>
      <c r="U25" s="46" t="s">
        <v>123</v>
      </c>
      <c r="V25" s="34" t="s">
        <v>123</v>
      </c>
      <c r="W25" s="34" t="s">
        <v>123</v>
      </c>
      <c r="X25" s="44" t="s">
        <v>123</v>
      </c>
    </row>
    <row r="26" spans="1:24" x14ac:dyDescent="0.25">
      <c r="A26" s="32" t="s">
        <v>94</v>
      </c>
      <c r="B26" s="32" t="s">
        <v>36</v>
      </c>
      <c r="C26" s="32" t="s">
        <v>16</v>
      </c>
      <c r="D26" s="32">
        <v>4</v>
      </c>
      <c r="E26" s="45">
        <v>3</v>
      </c>
      <c r="F26" s="32">
        <v>3</v>
      </c>
      <c r="G26" s="43">
        <v>7.7</v>
      </c>
      <c r="H26" s="32"/>
      <c r="I26" s="32">
        <v>3</v>
      </c>
      <c r="J26" s="32">
        <v>3</v>
      </c>
      <c r="K26" s="43">
        <v>7.3</v>
      </c>
      <c r="L26" s="32"/>
      <c r="M26" s="32" t="s">
        <v>128</v>
      </c>
      <c r="N26" s="32" t="s">
        <v>129</v>
      </c>
      <c r="O26" s="43" t="s">
        <v>148</v>
      </c>
      <c r="P26" s="32" t="s">
        <v>12</v>
      </c>
      <c r="Q26" s="45" t="s">
        <v>123</v>
      </c>
      <c r="R26" s="32" t="s">
        <v>123</v>
      </c>
      <c r="S26" s="43" t="s">
        <v>123</v>
      </c>
      <c r="T26" s="43" t="s">
        <v>123</v>
      </c>
      <c r="U26" s="45" t="s">
        <v>123</v>
      </c>
      <c r="V26" s="32" t="s">
        <v>123</v>
      </c>
      <c r="W26" s="32" t="s">
        <v>123</v>
      </c>
      <c r="X26" s="43" t="s">
        <v>123</v>
      </c>
    </row>
    <row r="27" spans="1:24" x14ac:dyDescent="0.25">
      <c r="A27" s="34" t="s">
        <v>94</v>
      </c>
      <c r="B27" s="34" t="s">
        <v>37</v>
      </c>
      <c r="C27" s="34" t="s">
        <v>16</v>
      </c>
      <c r="D27" s="34">
        <f t="shared" si="0"/>
        <v>1</v>
      </c>
      <c r="E27" s="46">
        <v>1</v>
      </c>
      <c r="F27" s="34">
        <v>3</v>
      </c>
      <c r="G27" s="44">
        <v>8.3000000000000007</v>
      </c>
      <c r="H27" s="34" t="s">
        <v>12</v>
      </c>
      <c r="I27" s="34">
        <v>1</v>
      </c>
      <c r="J27" s="34">
        <v>2</v>
      </c>
      <c r="K27" s="44">
        <v>8.3000000000000007</v>
      </c>
      <c r="L27" s="34" t="s">
        <v>12</v>
      </c>
      <c r="M27" s="34" t="s">
        <v>139</v>
      </c>
      <c r="N27" s="34" t="s">
        <v>132</v>
      </c>
      <c r="O27" s="44" t="s">
        <v>143</v>
      </c>
      <c r="P27" s="34" t="s">
        <v>12</v>
      </c>
      <c r="Q27" s="46" t="s">
        <v>136</v>
      </c>
      <c r="R27" s="34" t="s">
        <v>142</v>
      </c>
      <c r="S27" s="44" t="s">
        <v>238</v>
      </c>
      <c r="T27" s="44" t="s">
        <v>12</v>
      </c>
      <c r="U27" s="46" t="s">
        <v>131</v>
      </c>
      <c r="V27" s="34" t="s">
        <v>132</v>
      </c>
      <c r="W27" s="34" t="s">
        <v>238</v>
      </c>
      <c r="X27" s="44" t="s">
        <v>12</v>
      </c>
    </row>
    <row r="28" spans="1:24" x14ac:dyDescent="0.25">
      <c r="A28" s="32" t="s">
        <v>94</v>
      </c>
      <c r="B28" s="32" t="s">
        <v>38</v>
      </c>
      <c r="C28" s="32" t="s">
        <v>16</v>
      </c>
      <c r="D28" s="32">
        <f t="shared" si="0"/>
        <v>4</v>
      </c>
      <c r="E28" s="45">
        <v>4</v>
      </c>
      <c r="F28" s="32">
        <v>2</v>
      </c>
      <c r="G28" s="43">
        <v>8.4</v>
      </c>
      <c r="H28" s="32" t="s">
        <v>12</v>
      </c>
      <c r="I28" s="32">
        <v>4</v>
      </c>
      <c r="J28" s="32">
        <v>0</v>
      </c>
      <c r="K28" s="43">
        <v>8.5</v>
      </c>
      <c r="L28" s="32"/>
      <c r="M28" s="32" t="s">
        <v>123</v>
      </c>
      <c r="N28" s="32" t="s">
        <v>129</v>
      </c>
      <c r="O28" s="43" t="s">
        <v>134</v>
      </c>
      <c r="P28" s="32">
        <v>0</v>
      </c>
      <c r="Q28" s="45" t="s">
        <v>123</v>
      </c>
      <c r="R28" s="32" t="s">
        <v>123</v>
      </c>
      <c r="S28" s="43" t="s">
        <v>123</v>
      </c>
      <c r="T28" s="43" t="s">
        <v>123</v>
      </c>
      <c r="U28" s="45" t="s">
        <v>123</v>
      </c>
      <c r="V28" s="32" t="s">
        <v>123</v>
      </c>
      <c r="W28" s="32" t="s">
        <v>123</v>
      </c>
      <c r="X28" s="43" t="s">
        <v>123</v>
      </c>
    </row>
    <row r="29" spans="1:24" x14ac:dyDescent="0.25">
      <c r="A29" s="34" t="s">
        <v>95</v>
      </c>
      <c r="B29" s="34" t="s">
        <v>39</v>
      </c>
      <c r="C29" s="34" t="s">
        <v>10</v>
      </c>
      <c r="D29" s="34">
        <f t="shared" si="0"/>
        <v>3</v>
      </c>
      <c r="E29" s="46">
        <v>3</v>
      </c>
      <c r="F29" s="34">
        <v>3</v>
      </c>
      <c r="G29" s="44">
        <v>8.1999999999999993</v>
      </c>
      <c r="H29" s="34" t="s">
        <v>12</v>
      </c>
      <c r="I29" s="34">
        <v>3</v>
      </c>
      <c r="J29" s="34">
        <v>3</v>
      </c>
      <c r="K29" s="44">
        <v>7.4329999999999998</v>
      </c>
      <c r="L29" s="34"/>
      <c r="M29" s="34" t="s">
        <v>131</v>
      </c>
      <c r="N29" s="34" t="s">
        <v>132</v>
      </c>
      <c r="O29" s="44" t="s">
        <v>149</v>
      </c>
      <c r="P29" s="34">
        <v>0</v>
      </c>
      <c r="Q29" s="46" t="s">
        <v>128</v>
      </c>
      <c r="R29" s="34" t="s">
        <v>129</v>
      </c>
      <c r="S29" s="44" t="s">
        <v>143</v>
      </c>
      <c r="T29" s="44" t="s">
        <v>12</v>
      </c>
      <c r="U29" s="46" t="s">
        <v>123</v>
      </c>
      <c r="V29" s="34" t="s">
        <v>123</v>
      </c>
      <c r="W29" s="34" t="s">
        <v>123</v>
      </c>
      <c r="X29" s="44" t="s">
        <v>123</v>
      </c>
    </row>
    <row r="30" spans="1:24" x14ac:dyDescent="0.25">
      <c r="A30" s="32" t="s">
        <v>95</v>
      </c>
      <c r="B30" s="32" t="s">
        <v>40</v>
      </c>
      <c r="C30" s="32" t="s">
        <v>10</v>
      </c>
      <c r="D30" s="32">
        <f t="shared" si="0"/>
        <v>4</v>
      </c>
      <c r="E30" s="45">
        <v>4</v>
      </c>
      <c r="F30" s="32">
        <v>2</v>
      </c>
      <c r="G30" s="43">
        <v>8.6999999999999993</v>
      </c>
      <c r="H30" s="32" t="s">
        <v>12</v>
      </c>
      <c r="I30" s="32">
        <v>4</v>
      </c>
      <c r="J30" s="32">
        <v>2</v>
      </c>
      <c r="K30" s="43">
        <v>8.4</v>
      </c>
      <c r="L30" s="32" t="s">
        <v>12</v>
      </c>
      <c r="M30" s="32" t="s">
        <v>123</v>
      </c>
      <c r="N30" s="32" t="s">
        <v>123</v>
      </c>
      <c r="O30" s="43" t="s">
        <v>123</v>
      </c>
      <c r="P30" s="32" t="s">
        <v>123</v>
      </c>
      <c r="Q30" s="45" t="s">
        <v>123</v>
      </c>
      <c r="R30" s="32" t="s">
        <v>123</v>
      </c>
      <c r="S30" s="43" t="s">
        <v>123</v>
      </c>
      <c r="T30" s="43" t="s">
        <v>123</v>
      </c>
      <c r="U30" s="45" t="s">
        <v>123</v>
      </c>
      <c r="V30" s="32" t="s">
        <v>123</v>
      </c>
      <c r="W30" s="32" t="s">
        <v>123</v>
      </c>
      <c r="X30" s="43" t="s">
        <v>123</v>
      </c>
    </row>
    <row r="31" spans="1:24" x14ac:dyDescent="0.25">
      <c r="A31" s="34" t="s">
        <v>95</v>
      </c>
      <c r="B31" s="34" t="s">
        <v>41</v>
      </c>
      <c r="C31" s="34" t="s">
        <v>10</v>
      </c>
      <c r="D31" s="34">
        <f t="shared" si="0"/>
        <v>4</v>
      </c>
      <c r="E31" s="46">
        <v>4</v>
      </c>
      <c r="F31" s="34">
        <v>2</v>
      </c>
      <c r="G31" s="44">
        <v>8.1999999999999993</v>
      </c>
      <c r="H31" s="34" t="s">
        <v>12</v>
      </c>
      <c r="I31" s="34" t="s">
        <v>123</v>
      </c>
      <c r="J31" s="34" t="s">
        <v>123</v>
      </c>
      <c r="K31" s="44" t="s">
        <v>123</v>
      </c>
      <c r="L31" s="34" t="s">
        <v>123</v>
      </c>
      <c r="M31" s="34" t="s">
        <v>123</v>
      </c>
      <c r="N31" s="34" t="s">
        <v>123</v>
      </c>
      <c r="O31" s="44" t="s">
        <v>123</v>
      </c>
      <c r="P31" s="34" t="s">
        <v>123</v>
      </c>
      <c r="Q31" s="46" t="s">
        <v>123</v>
      </c>
      <c r="R31" s="34" t="s">
        <v>123</v>
      </c>
      <c r="S31" s="44" t="s">
        <v>123</v>
      </c>
      <c r="T31" s="44" t="s">
        <v>123</v>
      </c>
      <c r="U31" s="46" t="s">
        <v>123</v>
      </c>
      <c r="V31" s="34" t="s">
        <v>123</v>
      </c>
      <c r="W31" s="34" t="s">
        <v>123</v>
      </c>
      <c r="X31" s="44" t="s">
        <v>123</v>
      </c>
    </row>
    <row r="32" spans="1:24" x14ac:dyDescent="0.25">
      <c r="A32" s="32" t="s">
        <v>95</v>
      </c>
      <c r="B32" s="32" t="s">
        <v>42</v>
      </c>
      <c r="C32" s="32" t="s">
        <v>10</v>
      </c>
      <c r="D32" s="32">
        <f t="shared" si="0"/>
        <v>4</v>
      </c>
      <c r="E32" s="45">
        <v>4</v>
      </c>
      <c r="F32" s="32">
        <v>2</v>
      </c>
      <c r="G32" s="43">
        <v>8.85</v>
      </c>
      <c r="H32" s="32" t="s">
        <v>12</v>
      </c>
      <c r="I32" s="32">
        <v>4</v>
      </c>
      <c r="J32" s="32">
        <v>2</v>
      </c>
      <c r="K32" s="43">
        <v>8.4659999999999993</v>
      </c>
      <c r="L32" s="32"/>
      <c r="M32" s="32" t="s">
        <v>123</v>
      </c>
      <c r="N32" s="32" t="s">
        <v>123</v>
      </c>
      <c r="O32" s="43" t="s">
        <v>123</v>
      </c>
      <c r="P32" s="32" t="s">
        <v>123</v>
      </c>
      <c r="Q32" s="45" t="s">
        <v>123</v>
      </c>
      <c r="R32" s="32" t="s">
        <v>123</v>
      </c>
      <c r="S32" s="43" t="s">
        <v>123</v>
      </c>
      <c r="T32" s="43" t="s">
        <v>123</v>
      </c>
      <c r="U32" s="45" t="s">
        <v>123</v>
      </c>
      <c r="V32" s="32" t="s">
        <v>123</v>
      </c>
      <c r="W32" s="32" t="s">
        <v>123</v>
      </c>
      <c r="X32" s="43" t="s">
        <v>123</v>
      </c>
    </row>
    <row r="33" spans="1:24" x14ac:dyDescent="0.25">
      <c r="A33" s="34" t="s">
        <v>95</v>
      </c>
      <c r="B33" s="34" t="s">
        <v>43</v>
      </c>
      <c r="C33" s="34" t="s">
        <v>16</v>
      </c>
      <c r="D33" s="34">
        <f t="shared" si="0"/>
        <v>4</v>
      </c>
      <c r="E33" s="46">
        <v>3</v>
      </c>
      <c r="F33" s="34"/>
      <c r="G33" s="44"/>
      <c r="H33" s="34"/>
      <c r="I33" s="34">
        <v>4</v>
      </c>
      <c r="J33" s="34">
        <v>2</v>
      </c>
      <c r="K33" s="44">
        <v>8.4499999999999993</v>
      </c>
      <c r="L33" s="34" t="s">
        <v>12</v>
      </c>
      <c r="M33" s="34" t="s">
        <v>128</v>
      </c>
      <c r="N33" s="34" t="s">
        <v>136</v>
      </c>
      <c r="O33" s="44" t="s">
        <v>143</v>
      </c>
      <c r="P33" s="34" t="s">
        <v>12</v>
      </c>
      <c r="Q33" s="46" t="s">
        <v>128</v>
      </c>
      <c r="R33" s="34" t="s">
        <v>129</v>
      </c>
      <c r="S33" s="44" t="s">
        <v>130</v>
      </c>
      <c r="T33" s="44">
        <v>0</v>
      </c>
      <c r="U33" s="46" t="s">
        <v>123</v>
      </c>
      <c r="V33" s="34" t="s">
        <v>123</v>
      </c>
      <c r="W33" s="34" t="s">
        <v>123</v>
      </c>
      <c r="X33" s="44" t="s">
        <v>123</v>
      </c>
    </row>
    <row r="34" spans="1:24" x14ac:dyDescent="0.25">
      <c r="A34" s="32" t="s">
        <v>95</v>
      </c>
      <c r="B34" s="32" t="s">
        <v>115</v>
      </c>
      <c r="C34" s="32" t="s">
        <v>16</v>
      </c>
      <c r="D34" s="32">
        <f t="shared" si="0"/>
        <v>3</v>
      </c>
      <c r="E34" s="45"/>
      <c r="F34" s="32"/>
      <c r="G34" s="43"/>
      <c r="H34" s="32"/>
      <c r="I34" s="32">
        <v>3</v>
      </c>
      <c r="J34" s="32">
        <v>3</v>
      </c>
      <c r="K34" s="43">
        <v>8.25</v>
      </c>
      <c r="L34" s="32" t="s">
        <v>12</v>
      </c>
      <c r="M34" s="32" t="s">
        <v>131</v>
      </c>
      <c r="N34" s="32" t="s">
        <v>132</v>
      </c>
      <c r="O34" s="43" t="s">
        <v>149</v>
      </c>
      <c r="P34" s="32">
        <v>0</v>
      </c>
      <c r="Q34" s="45" t="s">
        <v>128</v>
      </c>
      <c r="R34" s="32" t="s">
        <v>129</v>
      </c>
      <c r="S34" s="43" t="s">
        <v>172</v>
      </c>
      <c r="T34" s="43" t="s">
        <v>12</v>
      </c>
      <c r="U34" s="45" t="s">
        <v>123</v>
      </c>
      <c r="V34" s="32" t="s">
        <v>123</v>
      </c>
      <c r="W34" s="32" t="s">
        <v>123</v>
      </c>
      <c r="X34" s="43" t="s">
        <v>123</v>
      </c>
    </row>
    <row r="35" spans="1:24" x14ac:dyDescent="0.25">
      <c r="A35" s="34" t="s">
        <v>95</v>
      </c>
      <c r="B35" s="34" t="s">
        <v>113</v>
      </c>
      <c r="C35" s="34" t="s">
        <v>18</v>
      </c>
      <c r="D35" s="34" t="str">
        <f t="shared" si="0"/>
        <v/>
      </c>
      <c r="E35" s="46"/>
      <c r="F35" s="34"/>
      <c r="G35" s="44"/>
      <c r="H35" s="34"/>
      <c r="I35" s="34">
        <v>0</v>
      </c>
      <c r="J35" s="34">
        <v>0</v>
      </c>
      <c r="K35" s="44">
        <v>0</v>
      </c>
      <c r="L35" s="34"/>
      <c r="M35" s="34" t="s">
        <v>131</v>
      </c>
      <c r="N35" s="34" t="s">
        <v>132</v>
      </c>
      <c r="O35" s="44" t="s">
        <v>149</v>
      </c>
      <c r="P35" s="34">
        <v>0</v>
      </c>
      <c r="Q35" s="46" t="s">
        <v>131</v>
      </c>
      <c r="R35" s="34" t="s">
        <v>132</v>
      </c>
      <c r="S35" s="44" t="s">
        <v>240</v>
      </c>
      <c r="T35" s="44">
        <v>0</v>
      </c>
      <c r="U35" s="46" t="s">
        <v>123</v>
      </c>
      <c r="V35" s="34" t="s">
        <v>123</v>
      </c>
      <c r="W35" s="34" t="s">
        <v>123</v>
      </c>
      <c r="X35" s="44" t="s">
        <v>123</v>
      </c>
    </row>
    <row r="36" spans="1:24" x14ac:dyDescent="0.25">
      <c r="A36" s="32" t="s">
        <v>95</v>
      </c>
      <c r="B36" s="32" t="s">
        <v>44</v>
      </c>
      <c r="C36" s="32" t="s">
        <v>18</v>
      </c>
      <c r="D36" s="32">
        <f t="shared" si="0"/>
        <v>3</v>
      </c>
      <c r="E36" s="45">
        <v>3</v>
      </c>
      <c r="F36" s="32">
        <v>3</v>
      </c>
      <c r="G36" s="43">
        <v>8.0500000000000007</v>
      </c>
      <c r="H36" s="32" t="s">
        <v>12</v>
      </c>
      <c r="I36" s="32">
        <v>3</v>
      </c>
      <c r="J36" s="32">
        <v>3</v>
      </c>
      <c r="K36" s="43">
        <v>7.95</v>
      </c>
      <c r="L36" s="32"/>
      <c r="M36" s="32" t="s">
        <v>131</v>
      </c>
      <c r="N36" s="32" t="s">
        <v>132</v>
      </c>
      <c r="O36" s="43" t="s">
        <v>150</v>
      </c>
      <c r="P36" s="32">
        <v>0</v>
      </c>
      <c r="Q36" s="45" t="s">
        <v>128</v>
      </c>
      <c r="R36" s="32" t="s">
        <v>129</v>
      </c>
      <c r="S36" s="43" t="s">
        <v>151</v>
      </c>
      <c r="T36" s="43" t="s">
        <v>12</v>
      </c>
      <c r="U36" s="45" t="s">
        <v>123</v>
      </c>
      <c r="V36" s="32" t="s">
        <v>123</v>
      </c>
      <c r="W36" s="32" t="s">
        <v>123</v>
      </c>
      <c r="X36" s="43" t="s">
        <v>123</v>
      </c>
    </row>
    <row r="37" spans="1:24" x14ac:dyDescent="0.25">
      <c r="A37" s="34" t="s">
        <v>96</v>
      </c>
      <c r="B37" s="34" t="s">
        <v>45</v>
      </c>
      <c r="C37" s="34" t="s">
        <v>10</v>
      </c>
      <c r="D37" s="34">
        <f t="shared" si="0"/>
        <v>2</v>
      </c>
      <c r="E37" s="46">
        <v>2</v>
      </c>
      <c r="F37" s="34">
        <v>3.5</v>
      </c>
      <c r="G37" s="44">
        <v>8.0500000000000007</v>
      </c>
      <c r="H37" s="34" t="s">
        <v>12</v>
      </c>
      <c r="I37" s="34">
        <v>2</v>
      </c>
      <c r="J37" s="34">
        <v>3.5</v>
      </c>
      <c r="K37" s="44">
        <v>7.8659999999999997</v>
      </c>
      <c r="L37" s="34"/>
      <c r="M37" s="34" t="s">
        <v>131</v>
      </c>
      <c r="N37" s="34" t="s">
        <v>132</v>
      </c>
      <c r="O37" s="44" t="s">
        <v>144</v>
      </c>
      <c r="P37" s="34" t="s">
        <v>12</v>
      </c>
      <c r="Q37" s="46" t="s">
        <v>131</v>
      </c>
      <c r="R37" s="34" t="s">
        <v>132</v>
      </c>
      <c r="S37" s="44" t="s">
        <v>225</v>
      </c>
      <c r="T37" s="44">
        <v>0</v>
      </c>
      <c r="U37" s="46" t="s">
        <v>128</v>
      </c>
      <c r="V37" s="34" t="s">
        <v>129</v>
      </c>
      <c r="W37" s="34" t="s">
        <v>180</v>
      </c>
      <c r="X37" s="44" t="s">
        <v>12</v>
      </c>
    </row>
    <row r="38" spans="1:24" x14ac:dyDescent="0.25">
      <c r="A38" s="32" t="s">
        <v>96</v>
      </c>
      <c r="B38" s="32" t="s">
        <v>46</v>
      </c>
      <c r="C38" s="32" t="s">
        <v>10</v>
      </c>
      <c r="D38" s="32">
        <f t="shared" si="0"/>
        <v>4</v>
      </c>
      <c r="E38" s="45">
        <v>4</v>
      </c>
      <c r="F38" s="32">
        <v>2</v>
      </c>
      <c r="G38" s="43">
        <v>8.1</v>
      </c>
      <c r="H38" s="32" t="s">
        <v>12</v>
      </c>
      <c r="I38" s="32" t="s">
        <v>123</v>
      </c>
      <c r="J38" s="32" t="s">
        <v>123</v>
      </c>
      <c r="K38" s="43" t="s">
        <v>123</v>
      </c>
      <c r="L38" s="32" t="s">
        <v>123</v>
      </c>
      <c r="M38" s="32" t="s">
        <v>123</v>
      </c>
      <c r="N38" s="32" t="s">
        <v>123</v>
      </c>
      <c r="O38" s="43" t="s">
        <v>123</v>
      </c>
      <c r="P38" s="32" t="s">
        <v>123</v>
      </c>
      <c r="Q38" s="45" t="s">
        <v>123</v>
      </c>
      <c r="R38" s="32" t="s">
        <v>123</v>
      </c>
      <c r="S38" s="43" t="s">
        <v>123</v>
      </c>
      <c r="T38" s="43" t="s">
        <v>123</v>
      </c>
      <c r="U38" s="45" t="s">
        <v>123</v>
      </c>
      <c r="V38" s="32" t="s">
        <v>123</v>
      </c>
      <c r="W38" s="32" t="s">
        <v>123</v>
      </c>
      <c r="X38" s="43" t="s">
        <v>123</v>
      </c>
    </row>
    <row r="39" spans="1:24" x14ac:dyDescent="0.25">
      <c r="A39" s="34" t="s">
        <v>96</v>
      </c>
      <c r="B39" s="34" t="s">
        <v>47</v>
      </c>
      <c r="C39" s="34" t="s">
        <v>10</v>
      </c>
      <c r="D39" s="34">
        <f t="shared" si="0"/>
        <v>2</v>
      </c>
      <c r="E39" s="46">
        <v>2</v>
      </c>
      <c r="F39" s="34">
        <v>3.5</v>
      </c>
      <c r="G39" s="44">
        <v>8.6999999999999993</v>
      </c>
      <c r="H39" s="34" t="s">
        <v>12</v>
      </c>
      <c r="I39" s="34">
        <v>2</v>
      </c>
      <c r="J39" s="34">
        <v>3.5</v>
      </c>
      <c r="K39" s="44">
        <v>8.1329999999999991</v>
      </c>
      <c r="L39" s="34" t="s">
        <v>12</v>
      </c>
      <c r="M39" s="34" t="s">
        <v>131</v>
      </c>
      <c r="N39" s="34" t="s">
        <v>132</v>
      </c>
      <c r="O39" s="44" t="s">
        <v>135</v>
      </c>
      <c r="P39" s="34" t="s">
        <v>12</v>
      </c>
      <c r="Q39" s="46" t="s">
        <v>128</v>
      </c>
      <c r="R39" s="34" t="s">
        <v>132</v>
      </c>
      <c r="S39" s="44" t="s">
        <v>241</v>
      </c>
      <c r="T39" s="44">
        <v>0</v>
      </c>
      <c r="U39" s="46" t="s">
        <v>128</v>
      </c>
      <c r="V39" s="34" t="s">
        <v>129</v>
      </c>
      <c r="W39" s="34" t="s">
        <v>180</v>
      </c>
      <c r="X39" s="44" t="s">
        <v>12</v>
      </c>
    </row>
    <row r="40" spans="1:24" x14ac:dyDescent="0.25">
      <c r="A40" s="32" t="s">
        <v>96</v>
      </c>
      <c r="B40" s="32" t="s">
        <v>48</v>
      </c>
      <c r="C40" s="32" t="s">
        <v>10</v>
      </c>
      <c r="D40" s="32" t="str">
        <f t="shared" si="0"/>
        <v/>
      </c>
      <c r="E40" s="45"/>
      <c r="F40" s="32"/>
      <c r="G40" s="43"/>
      <c r="H40" s="32"/>
      <c r="I40" s="32" t="s">
        <v>123</v>
      </c>
      <c r="J40" s="32" t="s">
        <v>123</v>
      </c>
      <c r="K40" s="43" t="s">
        <v>123</v>
      </c>
      <c r="L40" s="32" t="s">
        <v>123</v>
      </c>
      <c r="M40" s="32" t="s">
        <v>123</v>
      </c>
      <c r="N40" s="32" t="s">
        <v>123</v>
      </c>
      <c r="O40" s="43" t="s">
        <v>123</v>
      </c>
      <c r="P40" s="32" t="s">
        <v>123</v>
      </c>
      <c r="Q40" s="45" t="s">
        <v>123</v>
      </c>
      <c r="R40" s="32" t="s">
        <v>123</v>
      </c>
      <c r="S40" s="43" t="s">
        <v>123</v>
      </c>
      <c r="T40" s="43" t="s">
        <v>123</v>
      </c>
      <c r="U40" s="45" t="s">
        <v>123</v>
      </c>
      <c r="V40" s="32" t="s">
        <v>123</v>
      </c>
      <c r="W40" s="32" t="s">
        <v>123</v>
      </c>
      <c r="X40" s="43" t="s">
        <v>123</v>
      </c>
    </row>
    <row r="41" spans="1:24" x14ac:dyDescent="0.25">
      <c r="A41" s="34" t="s">
        <v>96</v>
      </c>
      <c r="B41" s="34" t="s">
        <v>277</v>
      </c>
      <c r="C41" s="34" t="s">
        <v>10</v>
      </c>
      <c r="D41" s="34">
        <v>4</v>
      </c>
      <c r="E41" s="46">
        <v>3</v>
      </c>
      <c r="F41" s="34">
        <v>3</v>
      </c>
      <c r="G41" s="44">
        <v>7.85</v>
      </c>
      <c r="H41" s="34"/>
      <c r="I41" s="34" t="s">
        <v>123</v>
      </c>
      <c r="J41" s="34" t="s">
        <v>123</v>
      </c>
      <c r="K41" s="44" t="s">
        <v>123</v>
      </c>
      <c r="L41" s="34" t="s">
        <v>123</v>
      </c>
      <c r="M41" s="34" t="s">
        <v>123</v>
      </c>
      <c r="N41" s="34" t="s">
        <v>123</v>
      </c>
      <c r="O41" s="44" t="s">
        <v>123</v>
      </c>
      <c r="P41" s="34" t="s">
        <v>123</v>
      </c>
      <c r="Q41" s="46" t="s">
        <v>131</v>
      </c>
      <c r="R41" s="34" t="s">
        <v>132</v>
      </c>
      <c r="S41" s="44" t="s">
        <v>141</v>
      </c>
      <c r="T41" s="44">
        <v>0</v>
      </c>
      <c r="U41" s="46" t="s">
        <v>128</v>
      </c>
      <c r="V41" s="34" t="s">
        <v>129</v>
      </c>
      <c r="W41" s="34" t="s">
        <v>147</v>
      </c>
      <c r="X41" s="44" t="s">
        <v>12</v>
      </c>
    </row>
    <row r="42" spans="1:24" x14ac:dyDescent="0.25">
      <c r="A42" s="32" t="s">
        <v>96</v>
      </c>
      <c r="B42" s="32" t="s">
        <v>50</v>
      </c>
      <c r="C42" s="32" t="s">
        <v>16</v>
      </c>
      <c r="D42" s="32">
        <v>1</v>
      </c>
      <c r="E42" s="45">
        <v>1</v>
      </c>
      <c r="F42" s="32">
        <v>4</v>
      </c>
      <c r="G42" s="43">
        <v>7.85</v>
      </c>
      <c r="H42" s="32"/>
      <c r="I42" s="32">
        <v>1</v>
      </c>
      <c r="J42" s="32">
        <v>3</v>
      </c>
      <c r="K42" s="43">
        <v>8.15</v>
      </c>
      <c r="L42" s="32"/>
      <c r="M42" s="32" t="s">
        <v>139</v>
      </c>
      <c r="N42" s="32" t="s">
        <v>140</v>
      </c>
      <c r="O42" s="43" t="s">
        <v>151</v>
      </c>
      <c r="P42" s="32" t="s">
        <v>12</v>
      </c>
      <c r="Q42" s="45" t="s">
        <v>139</v>
      </c>
      <c r="R42" s="32" t="s">
        <v>140</v>
      </c>
      <c r="S42" s="43" t="s">
        <v>175</v>
      </c>
      <c r="T42" s="43" t="s">
        <v>12</v>
      </c>
      <c r="U42" s="45" t="s">
        <v>136</v>
      </c>
      <c r="V42" s="32" t="s">
        <v>142</v>
      </c>
      <c r="W42" s="32" t="s">
        <v>151</v>
      </c>
      <c r="X42" s="43" t="s">
        <v>12</v>
      </c>
    </row>
    <row r="43" spans="1:24" x14ac:dyDescent="0.25">
      <c r="A43" s="34" t="s">
        <v>96</v>
      </c>
      <c r="B43" s="34" t="s">
        <v>51</v>
      </c>
      <c r="C43" s="34" t="s">
        <v>18</v>
      </c>
      <c r="D43" s="34">
        <f t="shared" si="0"/>
        <v>3</v>
      </c>
      <c r="E43" s="46">
        <v>2</v>
      </c>
      <c r="F43" s="34">
        <v>3.5</v>
      </c>
      <c r="G43" s="44">
        <v>7.8</v>
      </c>
      <c r="H43" s="34"/>
      <c r="I43" s="34">
        <v>3</v>
      </c>
      <c r="J43" s="34">
        <v>3</v>
      </c>
      <c r="K43" s="44">
        <v>8.1</v>
      </c>
      <c r="L43" s="34" t="s">
        <v>12</v>
      </c>
      <c r="M43" s="34" t="s">
        <v>128</v>
      </c>
      <c r="N43" s="34" t="s">
        <v>129</v>
      </c>
      <c r="O43" s="44" t="s">
        <v>152</v>
      </c>
      <c r="P43" s="34">
        <v>0</v>
      </c>
      <c r="Q43" s="46" t="s">
        <v>128</v>
      </c>
      <c r="R43" s="34" t="s">
        <v>129</v>
      </c>
      <c r="S43" s="44" t="s">
        <v>153</v>
      </c>
      <c r="T43" s="44" t="s">
        <v>12</v>
      </c>
      <c r="U43" s="46" t="s">
        <v>128</v>
      </c>
      <c r="V43" s="34" t="s">
        <v>129</v>
      </c>
      <c r="W43" s="34" t="s">
        <v>238</v>
      </c>
      <c r="X43" s="44" t="s">
        <v>12</v>
      </c>
    </row>
    <row r="44" spans="1:24" x14ac:dyDescent="0.25">
      <c r="A44" s="32" t="s">
        <v>96</v>
      </c>
      <c r="B44" s="32" t="s">
        <v>52</v>
      </c>
      <c r="C44" s="32" t="s">
        <v>18</v>
      </c>
      <c r="D44" s="32">
        <f t="shared" si="0"/>
        <v>2</v>
      </c>
      <c r="E44" s="45">
        <v>2</v>
      </c>
      <c r="F44" s="32">
        <v>3.5</v>
      </c>
      <c r="G44" s="43">
        <v>7.75</v>
      </c>
      <c r="H44" s="32"/>
      <c r="I44" s="32">
        <v>2</v>
      </c>
      <c r="J44" s="32">
        <v>3.5</v>
      </c>
      <c r="K44" s="43">
        <v>8.65</v>
      </c>
      <c r="L44" s="32" t="s">
        <v>12</v>
      </c>
      <c r="M44" s="32" t="s">
        <v>136</v>
      </c>
      <c r="N44" s="32" t="s">
        <v>142</v>
      </c>
      <c r="O44" s="43" t="s">
        <v>153</v>
      </c>
      <c r="P44" s="32" t="s">
        <v>12</v>
      </c>
      <c r="Q44" s="45" t="s">
        <v>136</v>
      </c>
      <c r="R44" s="32" t="s">
        <v>142</v>
      </c>
      <c r="S44" s="43" t="s">
        <v>156</v>
      </c>
      <c r="T44" s="43">
        <v>0</v>
      </c>
      <c r="U44" s="45" t="s">
        <v>131</v>
      </c>
      <c r="V44" s="32" t="s">
        <v>132</v>
      </c>
      <c r="W44" s="32" t="s">
        <v>135</v>
      </c>
      <c r="X44" s="43" t="s">
        <v>12</v>
      </c>
    </row>
    <row r="45" spans="1:24" x14ac:dyDescent="0.25">
      <c r="A45" s="34" t="s">
        <v>96</v>
      </c>
      <c r="B45" s="34" t="s">
        <v>53</v>
      </c>
      <c r="C45" s="34" t="s">
        <v>18</v>
      </c>
      <c r="D45" s="34">
        <v>4</v>
      </c>
      <c r="E45" s="46">
        <v>2</v>
      </c>
      <c r="F45" s="34">
        <v>3.5</v>
      </c>
      <c r="G45" s="44">
        <v>7.95</v>
      </c>
      <c r="H45" s="34"/>
      <c r="I45" s="34" t="s">
        <v>123</v>
      </c>
      <c r="J45" s="34" t="s">
        <v>123</v>
      </c>
      <c r="K45" s="44" t="s">
        <v>123</v>
      </c>
      <c r="L45" s="34" t="s">
        <v>123</v>
      </c>
      <c r="M45" s="34" t="s">
        <v>128</v>
      </c>
      <c r="N45" s="34" t="s">
        <v>129</v>
      </c>
      <c r="O45" s="44" t="s">
        <v>154</v>
      </c>
      <c r="P45" s="34" t="s">
        <v>12</v>
      </c>
      <c r="Q45" s="46" t="s">
        <v>123</v>
      </c>
      <c r="R45" s="34" t="s">
        <v>123</v>
      </c>
      <c r="S45" s="44" t="s">
        <v>123</v>
      </c>
      <c r="T45" s="44" t="s">
        <v>123</v>
      </c>
      <c r="U45" s="46" t="s">
        <v>136</v>
      </c>
      <c r="V45" s="34" t="s">
        <v>142</v>
      </c>
      <c r="W45" s="34" t="s">
        <v>133</v>
      </c>
      <c r="X45" s="44">
        <v>0</v>
      </c>
    </row>
    <row r="46" spans="1:24" x14ac:dyDescent="0.25">
      <c r="A46" s="32" t="s">
        <v>97</v>
      </c>
      <c r="B46" s="32" t="s">
        <v>54</v>
      </c>
      <c r="C46" s="32" t="s">
        <v>10</v>
      </c>
      <c r="D46" s="32">
        <v>4</v>
      </c>
      <c r="E46" s="45">
        <v>2</v>
      </c>
      <c r="F46" s="32">
        <v>3.5</v>
      </c>
      <c r="G46" s="43">
        <v>7.85</v>
      </c>
      <c r="H46" s="32"/>
      <c r="I46" s="32">
        <v>3</v>
      </c>
      <c r="J46" s="32">
        <v>3</v>
      </c>
      <c r="K46" s="43">
        <v>8.1</v>
      </c>
      <c r="L46" s="32"/>
      <c r="M46" s="32" t="s">
        <v>131</v>
      </c>
      <c r="N46" s="32" t="s">
        <v>132</v>
      </c>
      <c r="O46" s="43" t="s">
        <v>155</v>
      </c>
      <c r="P46" s="32">
        <v>0</v>
      </c>
      <c r="Q46" s="45" t="s">
        <v>128</v>
      </c>
      <c r="R46" s="32" t="s">
        <v>129</v>
      </c>
      <c r="S46" s="43" t="s">
        <v>153</v>
      </c>
      <c r="T46" s="43" t="s">
        <v>12</v>
      </c>
      <c r="U46" s="45" t="s">
        <v>123</v>
      </c>
      <c r="V46" s="32" t="s">
        <v>123</v>
      </c>
      <c r="W46" s="32" t="s">
        <v>123</v>
      </c>
      <c r="X46" s="43" t="s">
        <v>123</v>
      </c>
    </row>
    <row r="47" spans="1:24" x14ac:dyDescent="0.25">
      <c r="A47" s="34" t="s">
        <v>97</v>
      </c>
      <c r="B47" s="34" t="s">
        <v>55</v>
      </c>
      <c r="C47" s="34" t="s">
        <v>10</v>
      </c>
      <c r="D47" s="34">
        <f t="shared" si="0"/>
        <v>4</v>
      </c>
      <c r="E47" s="46">
        <v>4</v>
      </c>
      <c r="F47" s="34">
        <v>2</v>
      </c>
      <c r="G47" s="44">
        <v>8.1999999999999993</v>
      </c>
      <c r="H47" s="34" t="s">
        <v>12</v>
      </c>
      <c r="I47" s="34">
        <v>4</v>
      </c>
      <c r="J47" s="34">
        <v>2</v>
      </c>
      <c r="K47" s="44">
        <v>7.766</v>
      </c>
      <c r="L47" s="34"/>
      <c r="M47" s="34" t="s">
        <v>123</v>
      </c>
      <c r="N47" s="34" t="s">
        <v>123</v>
      </c>
      <c r="O47" s="44" t="s">
        <v>123</v>
      </c>
      <c r="P47" s="34" t="s">
        <v>123</v>
      </c>
      <c r="Q47" s="46" t="s">
        <v>123</v>
      </c>
      <c r="R47" s="34" t="s">
        <v>123</v>
      </c>
      <c r="S47" s="44" t="s">
        <v>123</v>
      </c>
      <c r="T47" s="44" t="s">
        <v>123</v>
      </c>
      <c r="U47" s="46" t="s">
        <v>123</v>
      </c>
      <c r="V47" s="34" t="s">
        <v>123</v>
      </c>
      <c r="W47" s="34" t="s">
        <v>123</v>
      </c>
      <c r="X47" s="44" t="s">
        <v>123</v>
      </c>
    </row>
    <row r="48" spans="1:24" x14ac:dyDescent="0.25">
      <c r="A48" s="32" t="s">
        <v>97</v>
      </c>
      <c r="B48" s="32" t="s">
        <v>56</v>
      </c>
      <c r="C48" s="32" t="s">
        <v>10</v>
      </c>
      <c r="D48" s="32" t="str">
        <f t="shared" si="0"/>
        <v/>
      </c>
      <c r="E48" s="45">
        <v>4</v>
      </c>
      <c r="F48" s="32">
        <v>2</v>
      </c>
      <c r="G48" s="43">
        <v>7.8</v>
      </c>
      <c r="H48" s="32"/>
      <c r="I48" s="32">
        <v>4</v>
      </c>
      <c r="J48" s="32">
        <v>2</v>
      </c>
      <c r="K48" s="43">
        <v>7.9329999999999998</v>
      </c>
      <c r="L48" s="32"/>
      <c r="M48" s="32" t="s">
        <v>123</v>
      </c>
      <c r="N48" s="32" t="s">
        <v>123</v>
      </c>
      <c r="O48" s="43" t="s">
        <v>123</v>
      </c>
      <c r="P48" s="32" t="s">
        <v>123</v>
      </c>
      <c r="Q48" s="45" t="s">
        <v>123</v>
      </c>
      <c r="R48" s="32" t="s">
        <v>123</v>
      </c>
      <c r="S48" s="43" t="s">
        <v>123</v>
      </c>
      <c r="T48" s="43" t="s">
        <v>123</v>
      </c>
      <c r="U48" s="45" t="s">
        <v>123</v>
      </c>
      <c r="V48" s="32" t="s">
        <v>123</v>
      </c>
      <c r="W48" s="32" t="s">
        <v>123</v>
      </c>
      <c r="X48" s="43" t="s">
        <v>123</v>
      </c>
    </row>
    <row r="49" spans="1:24" x14ac:dyDescent="0.25">
      <c r="A49" s="34" t="s">
        <v>97</v>
      </c>
      <c r="B49" s="34" t="s">
        <v>57</v>
      </c>
      <c r="C49" s="34" t="s">
        <v>10</v>
      </c>
      <c r="D49" s="34">
        <f t="shared" si="0"/>
        <v>4</v>
      </c>
      <c r="E49" s="46"/>
      <c r="F49" s="34"/>
      <c r="G49" s="44"/>
      <c r="H49" s="34"/>
      <c r="I49" s="34">
        <v>4</v>
      </c>
      <c r="J49" s="34">
        <v>2</v>
      </c>
      <c r="K49" s="44">
        <v>8</v>
      </c>
      <c r="L49" s="34" t="s">
        <v>12</v>
      </c>
      <c r="M49" s="34" t="s">
        <v>123</v>
      </c>
      <c r="N49" s="34" t="s">
        <v>123</v>
      </c>
      <c r="O49" s="44" t="s">
        <v>123</v>
      </c>
      <c r="P49" s="34" t="s">
        <v>123</v>
      </c>
      <c r="Q49" s="46" t="s">
        <v>123</v>
      </c>
      <c r="R49" s="34" t="s">
        <v>123</v>
      </c>
      <c r="S49" s="44" t="s">
        <v>123</v>
      </c>
      <c r="T49" s="44" t="s">
        <v>123</v>
      </c>
      <c r="U49" s="46" t="s">
        <v>123</v>
      </c>
      <c r="V49" s="34" t="s">
        <v>123</v>
      </c>
      <c r="W49" s="34" t="s">
        <v>123</v>
      </c>
      <c r="X49" s="44" t="s">
        <v>123</v>
      </c>
    </row>
    <row r="50" spans="1:24" x14ac:dyDescent="0.25">
      <c r="A50" s="32" t="s">
        <v>97</v>
      </c>
      <c r="B50" s="32" t="s">
        <v>58</v>
      </c>
      <c r="C50" s="32" t="s">
        <v>10</v>
      </c>
      <c r="D50" s="32">
        <f t="shared" si="0"/>
        <v>4</v>
      </c>
      <c r="E50" s="45">
        <v>3</v>
      </c>
      <c r="F50" s="32">
        <v>3</v>
      </c>
      <c r="G50" s="43">
        <v>7.25</v>
      </c>
      <c r="H50" s="32"/>
      <c r="I50" s="32">
        <v>4</v>
      </c>
      <c r="J50" s="32">
        <v>2</v>
      </c>
      <c r="K50" s="43">
        <v>8.0660000000000007</v>
      </c>
      <c r="L50" s="32" t="s">
        <v>12</v>
      </c>
      <c r="M50" s="32" t="s">
        <v>123</v>
      </c>
      <c r="N50" s="32" t="s">
        <v>123</v>
      </c>
      <c r="O50" s="43" t="s">
        <v>123</v>
      </c>
      <c r="P50" s="32" t="s">
        <v>123</v>
      </c>
      <c r="Q50" s="45" t="s">
        <v>123</v>
      </c>
      <c r="R50" s="32" t="s">
        <v>123</v>
      </c>
      <c r="S50" s="43" t="s">
        <v>123</v>
      </c>
      <c r="T50" s="43" t="s">
        <v>123</v>
      </c>
      <c r="U50" s="45" t="s">
        <v>123</v>
      </c>
      <c r="V50" s="32" t="s">
        <v>123</v>
      </c>
      <c r="W50" s="32" t="s">
        <v>123</v>
      </c>
      <c r="X50" s="43" t="s">
        <v>123</v>
      </c>
    </row>
    <row r="51" spans="1:24" x14ac:dyDescent="0.25">
      <c r="A51" s="34" t="s">
        <v>97</v>
      </c>
      <c r="B51" s="34" t="s">
        <v>59</v>
      </c>
      <c r="C51" s="34" t="s">
        <v>10</v>
      </c>
      <c r="D51" s="34" t="str">
        <f t="shared" si="0"/>
        <v/>
      </c>
      <c r="E51" s="46">
        <v>4</v>
      </c>
      <c r="F51" s="34">
        <v>2</v>
      </c>
      <c r="G51" s="44">
        <v>7.75</v>
      </c>
      <c r="H51" s="34"/>
      <c r="I51" s="34">
        <v>4</v>
      </c>
      <c r="J51" s="34">
        <v>2</v>
      </c>
      <c r="K51" s="44">
        <v>7.3659999999999997</v>
      </c>
      <c r="L51" s="34"/>
      <c r="M51" s="34" t="s">
        <v>123</v>
      </c>
      <c r="N51" s="34" t="s">
        <v>123</v>
      </c>
      <c r="O51" s="44" t="s">
        <v>123</v>
      </c>
      <c r="P51" s="34">
        <v>0</v>
      </c>
      <c r="Q51" s="46" t="s">
        <v>128</v>
      </c>
      <c r="R51" s="34" t="s">
        <v>129</v>
      </c>
      <c r="S51" s="44" t="s">
        <v>145</v>
      </c>
      <c r="T51" s="44">
        <v>0</v>
      </c>
      <c r="U51" s="46" t="s">
        <v>123</v>
      </c>
      <c r="V51" s="34" t="s">
        <v>123</v>
      </c>
      <c r="W51" s="34" t="s">
        <v>123</v>
      </c>
      <c r="X51" s="44" t="s">
        <v>123</v>
      </c>
    </row>
    <row r="52" spans="1:24" x14ac:dyDescent="0.25">
      <c r="A52" s="32" t="s">
        <v>98</v>
      </c>
      <c r="B52" s="32" t="s">
        <v>60</v>
      </c>
      <c r="C52" s="32" t="s">
        <v>10</v>
      </c>
      <c r="D52" s="32" t="str">
        <f t="shared" si="0"/>
        <v/>
      </c>
      <c r="E52" s="45">
        <v>4</v>
      </c>
      <c r="F52" s="32">
        <v>2</v>
      </c>
      <c r="G52" s="43">
        <v>7.9</v>
      </c>
      <c r="H52" s="32"/>
      <c r="I52" s="32" t="s">
        <v>123</v>
      </c>
      <c r="J52" s="32" t="s">
        <v>123</v>
      </c>
      <c r="K52" s="43" t="s">
        <v>123</v>
      </c>
      <c r="L52" s="32" t="s">
        <v>123</v>
      </c>
      <c r="M52" s="32" t="s">
        <v>123</v>
      </c>
      <c r="N52" s="32" t="s">
        <v>123</v>
      </c>
      <c r="O52" s="43" t="s">
        <v>123</v>
      </c>
      <c r="P52" s="32">
        <v>0</v>
      </c>
      <c r="Q52" s="45" t="s">
        <v>123</v>
      </c>
      <c r="R52" s="32" t="s">
        <v>123</v>
      </c>
      <c r="S52" s="43" t="s">
        <v>123</v>
      </c>
      <c r="T52" s="43" t="s">
        <v>123</v>
      </c>
      <c r="U52" s="45" t="s">
        <v>123</v>
      </c>
      <c r="V52" s="32" t="s">
        <v>123</v>
      </c>
      <c r="W52" s="32" t="s">
        <v>123</v>
      </c>
      <c r="X52" s="43" t="s">
        <v>123</v>
      </c>
    </row>
    <row r="53" spans="1:24" x14ac:dyDescent="0.25">
      <c r="A53" s="34" t="s">
        <v>98</v>
      </c>
      <c r="B53" s="34" t="s">
        <v>61</v>
      </c>
      <c r="C53" s="34" t="s">
        <v>10</v>
      </c>
      <c r="D53" s="34" t="str">
        <f t="shared" si="0"/>
        <v/>
      </c>
      <c r="E53" s="46">
        <v>4</v>
      </c>
      <c r="F53" s="34">
        <v>2</v>
      </c>
      <c r="G53" s="44">
        <v>7.8</v>
      </c>
      <c r="H53" s="34"/>
      <c r="I53" s="34" t="s">
        <v>123</v>
      </c>
      <c r="J53" s="34" t="s">
        <v>123</v>
      </c>
      <c r="K53" s="44" t="s">
        <v>123</v>
      </c>
      <c r="L53" s="34" t="s">
        <v>123</v>
      </c>
      <c r="M53" s="34" t="s">
        <v>123</v>
      </c>
      <c r="N53" s="34" t="s">
        <v>123</v>
      </c>
      <c r="O53" s="44" t="s">
        <v>123</v>
      </c>
      <c r="P53" s="34" t="s">
        <v>123</v>
      </c>
      <c r="Q53" s="46" t="s">
        <v>123</v>
      </c>
      <c r="R53" s="34" t="s">
        <v>123</v>
      </c>
      <c r="S53" s="44" t="s">
        <v>123</v>
      </c>
      <c r="T53" s="44" t="s">
        <v>123</v>
      </c>
      <c r="U53" s="46" t="s">
        <v>123</v>
      </c>
      <c r="V53" s="34" t="s">
        <v>123</v>
      </c>
      <c r="W53" s="34" t="s">
        <v>123</v>
      </c>
      <c r="X53" s="44" t="s">
        <v>123</v>
      </c>
    </row>
    <row r="54" spans="1:24" x14ac:dyDescent="0.25">
      <c r="A54" s="32" t="s">
        <v>98</v>
      </c>
      <c r="B54" s="32" t="s">
        <v>62</v>
      </c>
      <c r="C54" s="32" t="s">
        <v>10</v>
      </c>
      <c r="D54" s="32" t="str">
        <f t="shared" si="0"/>
        <v/>
      </c>
      <c r="E54" s="45"/>
      <c r="F54" s="32"/>
      <c r="G54" s="43"/>
      <c r="H54" s="32"/>
      <c r="I54" s="32" t="s">
        <v>123</v>
      </c>
      <c r="J54" s="32" t="s">
        <v>123</v>
      </c>
      <c r="K54" s="43" t="s">
        <v>123</v>
      </c>
      <c r="L54" s="32" t="s">
        <v>123</v>
      </c>
      <c r="M54" s="32" t="s">
        <v>123</v>
      </c>
      <c r="N54" s="32" t="s">
        <v>123</v>
      </c>
      <c r="O54" s="43" t="s">
        <v>123</v>
      </c>
      <c r="P54" s="32" t="s">
        <v>123</v>
      </c>
      <c r="Q54" s="45" t="s">
        <v>123</v>
      </c>
      <c r="R54" s="32" t="s">
        <v>123</v>
      </c>
      <c r="S54" s="43" t="s">
        <v>123</v>
      </c>
      <c r="T54" s="43" t="s">
        <v>123</v>
      </c>
      <c r="U54" s="45" t="s">
        <v>123</v>
      </c>
      <c r="V54" s="32" t="s">
        <v>123</v>
      </c>
      <c r="W54" s="32" t="s">
        <v>123</v>
      </c>
      <c r="X54" s="43" t="s">
        <v>123</v>
      </c>
    </row>
    <row r="55" spans="1:24" x14ac:dyDescent="0.25">
      <c r="A55" s="34" t="s">
        <v>98</v>
      </c>
      <c r="B55" s="34" t="s">
        <v>63</v>
      </c>
      <c r="C55" s="34" t="s">
        <v>10</v>
      </c>
      <c r="D55" s="34">
        <f t="shared" si="0"/>
        <v>4</v>
      </c>
      <c r="E55" s="46">
        <v>3</v>
      </c>
      <c r="F55" s="34">
        <v>3</v>
      </c>
      <c r="G55" s="44">
        <v>7.35</v>
      </c>
      <c r="H55" s="34"/>
      <c r="I55" s="34">
        <v>4</v>
      </c>
      <c r="J55" s="34">
        <v>2</v>
      </c>
      <c r="K55" s="44">
        <v>8.3000000000000007</v>
      </c>
      <c r="L55" s="34" t="s">
        <v>12</v>
      </c>
      <c r="M55" s="34" t="s">
        <v>128</v>
      </c>
      <c r="N55" s="34" t="s">
        <v>129</v>
      </c>
      <c r="O55" s="44" t="s">
        <v>156</v>
      </c>
      <c r="P55" s="34">
        <v>0</v>
      </c>
      <c r="Q55" s="46" t="s">
        <v>123</v>
      </c>
      <c r="R55" s="34" t="s">
        <v>123</v>
      </c>
      <c r="S55" s="44" t="s">
        <v>123</v>
      </c>
      <c r="T55" s="44">
        <v>0</v>
      </c>
      <c r="U55" s="46" t="s">
        <v>123</v>
      </c>
      <c r="V55" s="34" t="s">
        <v>123</v>
      </c>
      <c r="W55" s="34" t="s">
        <v>123</v>
      </c>
      <c r="X55" s="44" t="s">
        <v>123</v>
      </c>
    </row>
    <row r="56" spans="1:24" x14ac:dyDescent="0.25">
      <c r="A56" s="32" t="s">
        <v>98</v>
      </c>
      <c r="B56" s="32" t="s">
        <v>64</v>
      </c>
      <c r="C56" s="32" t="s">
        <v>10</v>
      </c>
      <c r="D56" s="32">
        <f t="shared" si="0"/>
        <v>2</v>
      </c>
      <c r="E56" s="45">
        <v>2</v>
      </c>
      <c r="F56" s="32">
        <v>3.5</v>
      </c>
      <c r="G56" s="43">
        <v>8.1</v>
      </c>
      <c r="H56" s="32" t="s">
        <v>12</v>
      </c>
      <c r="I56" s="32">
        <v>3</v>
      </c>
      <c r="J56" s="32">
        <v>3</v>
      </c>
      <c r="K56" s="43">
        <v>8</v>
      </c>
      <c r="L56" s="32" t="s">
        <v>12</v>
      </c>
      <c r="M56" s="32" t="s">
        <v>131</v>
      </c>
      <c r="N56" s="32" t="s">
        <v>131</v>
      </c>
      <c r="O56" s="43" t="s">
        <v>157</v>
      </c>
      <c r="P56" s="32">
        <v>0</v>
      </c>
      <c r="Q56" s="45" t="s">
        <v>128</v>
      </c>
      <c r="R56" s="32" t="s">
        <v>129</v>
      </c>
      <c r="S56" s="43" t="s">
        <v>148</v>
      </c>
      <c r="T56" s="43" t="s">
        <v>12</v>
      </c>
      <c r="U56" s="45" t="s">
        <v>123</v>
      </c>
      <c r="V56" s="32" t="s">
        <v>123</v>
      </c>
      <c r="W56" s="32" t="s">
        <v>123</v>
      </c>
      <c r="X56" s="43" t="s">
        <v>123</v>
      </c>
    </row>
    <row r="57" spans="1:24" x14ac:dyDescent="0.25">
      <c r="A57" s="34" t="s">
        <v>98</v>
      </c>
      <c r="B57" s="34" t="s">
        <v>65</v>
      </c>
      <c r="C57" s="34" t="s">
        <v>10</v>
      </c>
      <c r="D57" s="34" t="str">
        <f t="shared" si="0"/>
        <v/>
      </c>
      <c r="E57" s="46">
        <v>4</v>
      </c>
      <c r="F57" s="34">
        <v>2</v>
      </c>
      <c r="G57" s="44">
        <v>7.45</v>
      </c>
      <c r="H57" s="34"/>
      <c r="I57" s="34" t="s">
        <v>123</v>
      </c>
      <c r="J57" s="34" t="s">
        <v>123</v>
      </c>
      <c r="K57" s="44" t="s">
        <v>123</v>
      </c>
      <c r="L57" s="34" t="s">
        <v>123</v>
      </c>
      <c r="M57" s="34" t="s">
        <v>123</v>
      </c>
      <c r="N57" s="34" t="s">
        <v>123</v>
      </c>
      <c r="O57" s="44" t="s">
        <v>123</v>
      </c>
      <c r="P57" s="34" t="s">
        <v>123</v>
      </c>
      <c r="Q57" s="46" t="s">
        <v>123</v>
      </c>
      <c r="R57" s="34" t="s">
        <v>123</v>
      </c>
      <c r="S57" s="44" t="s">
        <v>123</v>
      </c>
      <c r="T57" s="44" t="s">
        <v>123</v>
      </c>
      <c r="U57" s="46" t="s">
        <v>123</v>
      </c>
      <c r="V57" s="34" t="s">
        <v>123</v>
      </c>
      <c r="W57" s="34" t="s">
        <v>123</v>
      </c>
      <c r="X57" s="44" t="s">
        <v>123</v>
      </c>
    </row>
    <row r="58" spans="1:24" x14ac:dyDescent="0.25">
      <c r="A58" s="32" t="s">
        <v>98</v>
      </c>
      <c r="B58" s="32" t="s">
        <v>66</v>
      </c>
      <c r="C58" s="32" t="s">
        <v>18</v>
      </c>
      <c r="D58" s="32">
        <v>3</v>
      </c>
      <c r="E58" s="45">
        <v>2</v>
      </c>
      <c r="F58" s="32">
        <v>3.5</v>
      </c>
      <c r="G58" s="43">
        <v>8.9</v>
      </c>
      <c r="H58" s="32"/>
      <c r="I58" s="32" t="s">
        <v>123</v>
      </c>
      <c r="J58" s="32" t="s">
        <v>123</v>
      </c>
      <c r="K58" s="43" t="s">
        <v>123</v>
      </c>
      <c r="L58" s="32" t="s">
        <v>123</v>
      </c>
      <c r="M58" s="32" t="s">
        <v>136</v>
      </c>
      <c r="N58" s="32" t="s">
        <v>142</v>
      </c>
      <c r="O58" s="43" t="s">
        <v>158</v>
      </c>
      <c r="P58" s="32" t="s">
        <v>12</v>
      </c>
      <c r="Q58" s="45" t="s">
        <v>123</v>
      </c>
      <c r="R58" s="32" t="s">
        <v>123</v>
      </c>
      <c r="S58" s="43" t="s">
        <v>123</v>
      </c>
      <c r="T58" s="43" t="s">
        <v>123</v>
      </c>
      <c r="U58" s="45" t="s">
        <v>123</v>
      </c>
      <c r="V58" s="32" t="s">
        <v>123</v>
      </c>
      <c r="W58" s="32" t="s">
        <v>123</v>
      </c>
      <c r="X58" s="43" t="s">
        <v>123</v>
      </c>
    </row>
    <row r="59" spans="1:24" x14ac:dyDescent="0.25">
      <c r="A59" s="34" t="s">
        <v>98</v>
      </c>
      <c r="B59" s="34" t="s">
        <v>67</v>
      </c>
      <c r="C59" s="34" t="s">
        <v>18</v>
      </c>
      <c r="D59" s="34">
        <v>3</v>
      </c>
      <c r="E59" s="46">
        <v>1</v>
      </c>
      <c r="F59" s="34">
        <v>4.2</v>
      </c>
      <c r="G59" s="44">
        <v>8.0500000000000007</v>
      </c>
      <c r="H59" s="34"/>
      <c r="I59" s="34">
        <v>1</v>
      </c>
      <c r="J59" s="34">
        <v>3.2</v>
      </c>
      <c r="K59" s="44">
        <v>7.7</v>
      </c>
      <c r="L59" s="34"/>
      <c r="M59" s="34" t="s">
        <v>136</v>
      </c>
      <c r="N59" s="34" t="s">
        <v>142</v>
      </c>
      <c r="O59" s="44" t="s">
        <v>159</v>
      </c>
      <c r="P59" s="34" t="s">
        <v>12</v>
      </c>
      <c r="Q59" s="46" t="s">
        <v>136</v>
      </c>
      <c r="R59" s="34" t="s">
        <v>142</v>
      </c>
      <c r="S59" s="44" t="s">
        <v>145</v>
      </c>
      <c r="T59" s="44">
        <v>0</v>
      </c>
      <c r="U59" s="46" t="s">
        <v>136</v>
      </c>
      <c r="V59" s="34" t="s">
        <v>142</v>
      </c>
      <c r="W59" s="34" t="s">
        <v>154</v>
      </c>
      <c r="X59" s="44" t="s">
        <v>12</v>
      </c>
    </row>
    <row r="60" spans="1:24" x14ac:dyDescent="0.25">
      <c r="A60" s="32" t="s">
        <v>98</v>
      </c>
      <c r="B60" s="32" t="s">
        <v>68</v>
      </c>
      <c r="C60" s="32" t="s">
        <v>18</v>
      </c>
      <c r="D60" s="32">
        <f t="shared" si="0"/>
        <v>3</v>
      </c>
      <c r="E60" s="45">
        <v>2</v>
      </c>
      <c r="F60" s="32">
        <v>3.5</v>
      </c>
      <c r="G60" s="43">
        <v>8.9499999999999993</v>
      </c>
      <c r="H60" s="32"/>
      <c r="I60" s="32">
        <v>3</v>
      </c>
      <c r="J60" s="32">
        <v>3</v>
      </c>
      <c r="K60" s="43">
        <v>8.6999999999999993</v>
      </c>
      <c r="L60" s="32" t="s">
        <v>12</v>
      </c>
      <c r="M60" s="32" t="s">
        <v>123</v>
      </c>
      <c r="N60" s="32" t="s">
        <v>123</v>
      </c>
      <c r="O60" s="43" t="s">
        <v>123</v>
      </c>
      <c r="P60" s="32" t="s">
        <v>123</v>
      </c>
      <c r="Q60" s="45" t="s">
        <v>123</v>
      </c>
      <c r="R60" s="32" t="s">
        <v>123</v>
      </c>
      <c r="S60" s="43" t="s">
        <v>123</v>
      </c>
      <c r="T60" s="43" t="s">
        <v>123</v>
      </c>
      <c r="U60" s="45" t="s">
        <v>123</v>
      </c>
      <c r="V60" s="32" t="s">
        <v>123</v>
      </c>
      <c r="W60" s="32" t="s">
        <v>123</v>
      </c>
      <c r="X60" s="43" t="s">
        <v>123</v>
      </c>
    </row>
    <row r="61" spans="1:24" x14ac:dyDescent="0.25">
      <c r="A61" s="34" t="s">
        <v>98</v>
      </c>
      <c r="B61" s="34" t="s">
        <v>19</v>
      </c>
      <c r="C61" s="34" t="s">
        <v>18</v>
      </c>
      <c r="D61" s="34">
        <f t="shared" si="0"/>
        <v>1</v>
      </c>
      <c r="E61" s="46">
        <v>1</v>
      </c>
      <c r="F61" s="34">
        <v>4.5999999999999996</v>
      </c>
      <c r="G61" s="44">
        <v>8.5</v>
      </c>
      <c r="H61" s="34" t="s">
        <v>12</v>
      </c>
      <c r="I61" s="34">
        <v>1</v>
      </c>
      <c r="J61" s="34">
        <v>3.6</v>
      </c>
      <c r="K61" s="44">
        <v>8.1</v>
      </c>
      <c r="L61" s="34"/>
      <c r="M61" s="34" t="s">
        <v>139</v>
      </c>
      <c r="N61" s="34" t="s">
        <v>160</v>
      </c>
      <c r="O61" s="44" t="s">
        <v>161</v>
      </c>
      <c r="P61" s="34">
        <v>0</v>
      </c>
      <c r="Q61" s="46" t="s">
        <v>139</v>
      </c>
      <c r="R61" s="34" t="s">
        <v>160</v>
      </c>
      <c r="S61" s="44" t="s">
        <v>135</v>
      </c>
      <c r="T61" s="44" t="s">
        <v>12</v>
      </c>
      <c r="U61" s="46" t="s">
        <v>139</v>
      </c>
      <c r="V61" s="34" t="s">
        <v>160</v>
      </c>
      <c r="W61" s="34" t="s">
        <v>162</v>
      </c>
      <c r="X61" s="44" t="s">
        <v>12</v>
      </c>
    </row>
    <row r="62" spans="1:24" x14ac:dyDescent="0.25">
      <c r="A62" s="32" t="s">
        <v>99</v>
      </c>
      <c r="B62" s="32" t="s">
        <v>69</v>
      </c>
      <c r="C62" s="32" t="s">
        <v>10</v>
      </c>
      <c r="D62" s="32" t="str">
        <f t="shared" si="0"/>
        <v/>
      </c>
      <c r="E62" s="45">
        <v>4</v>
      </c>
      <c r="F62" s="32">
        <v>2</v>
      </c>
      <c r="G62" s="43">
        <v>8</v>
      </c>
      <c r="H62" s="32"/>
      <c r="I62" s="32" t="s">
        <v>123</v>
      </c>
      <c r="J62" s="32" t="s">
        <v>123</v>
      </c>
      <c r="K62" s="43" t="s">
        <v>123</v>
      </c>
      <c r="L62" s="32" t="s">
        <v>123</v>
      </c>
      <c r="M62" s="32" t="s">
        <v>123</v>
      </c>
      <c r="N62" s="32" t="s">
        <v>123</v>
      </c>
      <c r="O62" s="43" t="s">
        <v>123</v>
      </c>
      <c r="P62" s="32" t="s">
        <v>123</v>
      </c>
      <c r="Q62" s="45" t="s">
        <v>123</v>
      </c>
      <c r="R62" s="32" t="s">
        <v>123</v>
      </c>
      <c r="S62" s="43" t="s">
        <v>123</v>
      </c>
      <c r="T62" s="43" t="s">
        <v>123</v>
      </c>
      <c r="U62" s="45" t="s">
        <v>123</v>
      </c>
      <c r="V62" s="32" t="s">
        <v>123</v>
      </c>
      <c r="W62" s="32" t="s">
        <v>123</v>
      </c>
      <c r="X62" s="43" t="s">
        <v>123</v>
      </c>
    </row>
    <row r="63" spans="1:24" x14ac:dyDescent="0.25">
      <c r="A63" s="34" t="s">
        <v>99</v>
      </c>
      <c r="B63" s="34" t="s">
        <v>70</v>
      </c>
      <c r="C63" s="34" t="s">
        <v>10</v>
      </c>
      <c r="D63" s="34">
        <f t="shared" si="0"/>
        <v>4</v>
      </c>
      <c r="E63" s="46">
        <v>3</v>
      </c>
      <c r="F63" s="34">
        <v>3</v>
      </c>
      <c r="G63" s="44">
        <v>7.35</v>
      </c>
      <c r="H63" s="34"/>
      <c r="I63" s="34">
        <v>4</v>
      </c>
      <c r="J63" s="34">
        <v>2</v>
      </c>
      <c r="K63" s="44">
        <v>8.3000000000000007</v>
      </c>
      <c r="L63" s="34" t="s">
        <v>12</v>
      </c>
      <c r="M63" s="34" t="s">
        <v>123</v>
      </c>
      <c r="N63" s="34" t="s">
        <v>123</v>
      </c>
      <c r="O63" s="44" t="s">
        <v>123</v>
      </c>
      <c r="P63" s="34" t="s">
        <v>123</v>
      </c>
      <c r="Q63" s="46" t="s">
        <v>123</v>
      </c>
      <c r="R63" s="34" t="s">
        <v>123</v>
      </c>
      <c r="S63" s="44" t="s">
        <v>123</v>
      </c>
      <c r="T63" s="44" t="s">
        <v>123</v>
      </c>
      <c r="U63" s="46" t="s">
        <v>123</v>
      </c>
      <c r="V63" s="34" t="s">
        <v>123</v>
      </c>
      <c r="W63" s="34" t="s">
        <v>123</v>
      </c>
      <c r="X63" s="44" t="s">
        <v>123</v>
      </c>
    </row>
    <row r="64" spans="1:24" x14ac:dyDescent="0.25">
      <c r="A64" s="32" t="s">
        <v>99</v>
      </c>
      <c r="B64" s="32" t="s">
        <v>71</v>
      </c>
      <c r="C64" s="32" t="s">
        <v>10</v>
      </c>
      <c r="D64" s="32">
        <f t="shared" si="0"/>
        <v>4</v>
      </c>
      <c r="E64" s="45">
        <v>4</v>
      </c>
      <c r="F64" s="32">
        <v>2</v>
      </c>
      <c r="G64" s="43">
        <v>7.9</v>
      </c>
      <c r="H64" s="32"/>
      <c r="I64" s="32">
        <v>4</v>
      </c>
      <c r="J64" s="32">
        <v>2</v>
      </c>
      <c r="K64" s="43">
        <v>8.0660000000000007</v>
      </c>
      <c r="L64" s="32" t="s">
        <v>12</v>
      </c>
      <c r="M64" s="32" t="s">
        <v>123</v>
      </c>
      <c r="N64" s="32" t="s">
        <v>123</v>
      </c>
      <c r="O64" s="43" t="s">
        <v>123</v>
      </c>
      <c r="P64" s="32" t="s">
        <v>123</v>
      </c>
      <c r="Q64" s="45" t="s">
        <v>123</v>
      </c>
      <c r="R64" s="32" t="s">
        <v>123</v>
      </c>
      <c r="S64" s="43" t="s">
        <v>123</v>
      </c>
      <c r="T64" s="43" t="s">
        <v>123</v>
      </c>
      <c r="U64" s="45" t="s">
        <v>123</v>
      </c>
      <c r="V64" s="32" t="s">
        <v>123</v>
      </c>
      <c r="W64" s="32" t="s">
        <v>123</v>
      </c>
      <c r="X64" s="43" t="s">
        <v>123</v>
      </c>
    </row>
    <row r="65" spans="1:24" x14ac:dyDescent="0.25">
      <c r="A65" s="34" t="s">
        <v>100</v>
      </c>
      <c r="B65" s="34" t="s">
        <v>72</v>
      </c>
      <c r="C65" s="34" t="s">
        <v>10</v>
      </c>
      <c r="D65" s="34">
        <f t="shared" si="0"/>
        <v>4</v>
      </c>
      <c r="E65" s="46">
        <v>4</v>
      </c>
      <c r="F65" s="34">
        <v>2</v>
      </c>
      <c r="G65" s="44">
        <v>8.0500000000000007</v>
      </c>
      <c r="H65" s="34" t="s">
        <v>12</v>
      </c>
      <c r="I65" s="34">
        <v>4</v>
      </c>
      <c r="J65" s="34">
        <v>2</v>
      </c>
      <c r="K65" s="44">
        <v>7.9660000000000002</v>
      </c>
      <c r="L65" s="34"/>
      <c r="M65" s="34" t="s">
        <v>123</v>
      </c>
      <c r="N65" s="34" t="s">
        <v>123</v>
      </c>
      <c r="O65" s="44" t="s">
        <v>123</v>
      </c>
      <c r="P65" s="34" t="s">
        <v>123</v>
      </c>
      <c r="Q65" s="46" t="s">
        <v>123</v>
      </c>
      <c r="R65" s="34" t="s">
        <v>123</v>
      </c>
      <c r="S65" s="44" t="s">
        <v>123</v>
      </c>
      <c r="T65" s="44" t="s">
        <v>123</v>
      </c>
      <c r="U65" s="46" t="s">
        <v>123</v>
      </c>
      <c r="V65" s="34" t="s">
        <v>123</v>
      </c>
      <c r="W65" s="34" t="s">
        <v>123</v>
      </c>
      <c r="X65" s="44" t="s">
        <v>123</v>
      </c>
    </row>
    <row r="66" spans="1:24" x14ac:dyDescent="0.25">
      <c r="A66" s="32" t="s">
        <v>100</v>
      </c>
      <c r="B66" s="32" t="s">
        <v>73</v>
      </c>
      <c r="C66" s="32" t="s">
        <v>10</v>
      </c>
      <c r="D66" s="32">
        <f t="shared" si="0"/>
        <v>4</v>
      </c>
      <c r="E66" s="45">
        <v>4</v>
      </c>
      <c r="F66" s="32">
        <v>2</v>
      </c>
      <c r="G66" s="43">
        <v>8.35</v>
      </c>
      <c r="H66" s="32" t="s">
        <v>12</v>
      </c>
      <c r="I66" s="32" t="s">
        <v>123</v>
      </c>
      <c r="J66" s="32" t="s">
        <v>123</v>
      </c>
      <c r="K66" s="43" t="s">
        <v>123</v>
      </c>
      <c r="L66" s="32"/>
      <c r="M66" s="32" t="s">
        <v>128</v>
      </c>
      <c r="N66" s="32" t="s">
        <v>137</v>
      </c>
      <c r="O66" s="43" t="s">
        <v>138</v>
      </c>
      <c r="P66" s="32">
        <v>0</v>
      </c>
      <c r="Q66" s="45" t="s">
        <v>128</v>
      </c>
      <c r="R66" s="32" t="s">
        <v>129</v>
      </c>
      <c r="S66" s="43" t="s">
        <v>178</v>
      </c>
      <c r="T66" s="43">
        <v>0</v>
      </c>
      <c r="U66" s="45" t="s">
        <v>128</v>
      </c>
      <c r="V66" s="32" t="s">
        <v>181</v>
      </c>
      <c r="W66" s="32" t="s">
        <v>130</v>
      </c>
      <c r="X66" s="43">
        <v>0</v>
      </c>
    </row>
    <row r="67" spans="1:24" x14ac:dyDescent="0.25">
      <c r="A67" s="34" t="s">
        <v>100</v>
      </c>
      <c r="B67" s="34" t="s">
        <v>74</v>
      </c>
      <c r="C67" s="34" t="s">
        <v>10</v>
      </c>
      <c r="D67" s="34" t="str">
        <f t="shared" ref="D67:D83" si="1">IF(MINA(IF(H67="Ja",E67,5),IF(L67="Ja",I67,5))=5,"",MINA(IF(H67="Ja",E67,5),IF(L67="Ja",I67,5)))</f>
        <v/>
      </c>
      <c r="E67" s="46"/>
      <c r="F67" s="34"/>
      <c r="G67" s="44"/>
      <c r="H67" s="34"/>
      <c r="I67" s="34">
        <v>4</v>
      </c>
      <c r="J67" s="34">
        <v>2</v>
      </c>
      <c r="K67" s="44">
        <v>6.8659999999999997</v>
      </c>
      <c r="L67" s="34"/>
      <c r="M67" s="34" t="s">
        <v>123</v>
      </c>
      <c r="N67" s="34" t="s">
        <v>123</v>
      </c>
      <c r="O67" s="44" t="s">
        <v>123</v>
      </c>
      <c r="P67" s="34" t="s">
        <v>123</v>
      </c>
      <c r="Q67" s="46" t="s">
        <v>123</v>
      </c>
      <c r="R67" s="34" t="s">
        <v>123</v>
      </c>
      <c r="S67" s="44" t="s">
        <v>123</v>
      </c>
      <c r="T67" s="44" t="s">
        <v>123</v>
      </c>
      <c r="U67" s="46" t="s">
        <v>123</v>
      </c>
      <c r="V67" s="34" t="s">
        <v>123</v>
      </c>
      <c r="W67" s="34" t="s">
        <v>123</v>
      </c>
      <c r="X67" s="44" t="s">
        <v>123</v>
      </c>
    </row>
    <row r="68" spans="1:24" x14ac:dyDescent="0.25">
      <c r="A68" s="32" t="s">
        <v>100</v>
      </c>
      <c r="B68" s="32" t="s">
        <v>75</v>
      </c>
      <c r="C68" s="32" t="s">
        <v>10</v>
      </c>
      <c r="D68" s="32" t="str">
        <f t="shared" si="1"/>
        <v/>
      </c>
      <c r="E68" s="45"/>
      <c r="F68" s="32"/>
      <c r="G68" s="43"/>
      <c r="H68" s="32"/>
      <c r="I68" s="32" t="s">
        <v>123</v>
      </c>
      <c r="J68" s="32" t="s">
        <v>123</v>
      </c>
      <c r="K68" s="43" t="s">
        <v>123</v>
      </c>
      <c r="L68" s="32"/>
      <c r="M68" s="32" t="s">
        <v>123</v>
      </c>
      <c r="N68" s="32" t="s">
        <v>123</v>
      </c>
      <c r="O68" s="43" t="s">
        <v>123</v>
      </c>
      <c r="P68" s="32" t="s">
        <v>123</v>
      </c>
      <c r="Q68" s="45" t="s">
        <v>123</v>
      </c>
      <c r="R68" s="32" t="s">
        <v>123</v>
      </c>
      <c r="S68" s="43" t="s">
        <v>123</v>
      </c>
      <c r="T68" s="43" t="s">
        <v>123</v>
      </c>
      <c r="U68" s="45" t="s">
        <v>123</v>
      </c>
      <c r="V68" s="32" t="s">
        <v>123</v>
      </c>
      <c r="W68" s="32" t="s">
        <v>123</v>
      </c>
      <c r="X68" s="43" t="s">
        <v>123</v>
      </c>
    </row>
    <row r="69" spans="1:24" x14ac:dyDescent="0.25">
      <c r="A69" s="34" t="s">
        <v>100</v>
      </c>
      <c r="B69" s="34" t="s">
        <v>76</v>
      </c>
      <c r="C69" s="34" t="s">
        <v>10</v>
      </c>
      <c r="D69" s="34">
        <f t="shared" si="1"/>
        <v>4</v>
      </c>
      <c r="E69" s="46">
        <v>4</v>
      </c>
      <c r="F69" s="34">
        <v>2</v>
      </c>
      <c r="G69" s="44">
        <v>8.1999999999999993</v>
      </c>
      <c r="H69" s="34" t="s">
        <v>12</v>
      </c>
      <c r="I69" s="34">
        <v>4</v>
      </c>
      <c r="J69" s="34">
        <v>2</v>
      </c>
      <c r="K69" s="44">
        <v>7.7329999999999997</v>
      </c>
      <c r="L69" s="34"/>
      <c r="M69" s="34" t="s">
        <v>123</v>
      </c>
      <c r="N69" s="34" t="s">
        <v>123</v>
      </c>
      <c r="O69" s="44" t="s">
        <v>123</v>
      </c>
      <c r="P69" s="34" t="s">
        <v>123</v>
      </c>
      <c r="Q69" s="46" t="s">
        <v>123</v>
      </c>
      <c r="R69" s="34" t="s">
        <v>123</v>
      </c>
      <c r="S69" s="44" t="s">
        <v>123</v>
      </c>
      <c r="T69" s="44" t="s">
        <v>123</v>
      </c>
      <c r="U69" s="46" t="s">
        <v>123</v>
      </c>
      <c r="V69" s="34" t="s">
        <v>123</v>
      </c>
      <c r="W69" s="34" t="s">
        <v>123</v>
      </c>
      <c r="X69" s="44" t="s">
        <v>123</v>
      </c>
    </row>
    <row r="70" spans="1:24" x14ac:dyDescent="0.25">
      <c r="A70" s="32" t="s">
        <v>100</v>
      </c>
      <c r="B70" s="32" t="s">
        <v>77</v>
      </c>
      <c r="C70" s="32" t="s">
        <v>10</v>
      </c>
      <c r="D70" s="32" t="str">
        <f t="shared" si="1"/>
        <v/>
      </c>
      <c r="E70" s="45"/>
      <c r="F70" s="32"/>
      <c r="G70" s="43"/>
      <c r="H70" s="32"/>
      <c r="I70" s="32">
        <v>4</v>
      </c>
      <c r="J70" s="32">
        <v>2</v>
      </c>
      <c r="K70" s="43">
        <v>7.8330000000000002</v>
      </c>
      <c r="L70" s="32"/>
      <c r="M70" s="32" t="s">
        <v>123</v>
      </c>
      <c r="N70" s="32" t="s">
        <v>123</v>
      </c>
      <c r="O70" s="43" t="s">
        <v>123</v>
      </c>
      <c r="P70" s="32" t="s">
        <v>123</v>
      </c>
      <c r="Q70" s="45" t="s">
        <v>123</v>
      </c>
      <c r="R70" s="32" t="s">
        <v>123</v>
      </c>
      <c r="S70" s="43" t="s">
        <v>123</v>
      </c>
      <c r="T70" s="43" t="s">
        <v>123</v>
      </c>
      <c r="U70" s="45" t="s">
        <v>123</v>
      </c>
      <c r="V70" s="32" t="s">
        <v>123</v>
      </c>
      <c r="W70" s="32" t="s">
        <v>123</v>
      </c>
      <c r="X70" s="43" t="s">
        <v>123</v>
      </c>
    </row>
    <row r="71" spans="1:24" x14ac:dyDescent="0.25">
      <c r="A71" s="34" t="s">
        <v>100</v>
      </c>
      <c r="B71" s="34" t="s">
        <v>78</v>
      </c>
      <c r="C71" s="34" t="s">
        <v>16</v>
      </c>
      <c r="D71" s="34">
        <f t="shared" si="1"/>
        <v>2</v>
      </c>
      <c r="E71" s="46">
        <v>2</v>
      </c>
      <c r="F71" s="34">
        <v>3.5</v>
      </c>
      <c r="G71" s="44">
        <v>8</v>
      </c>
      <c r="H71" s="34" t="s">
        <v>12</v>
      </c>
      <c r="I71" s="34">
        <v>3</v>
      </c>
      <c r="J71" s="34">
        <v>3</v>
      </c>
      <c r="K71" s="44">
        <v>8.0500000000000007</v>
      </c>
      <c r="L71" s="34"/>
      <c r="M71" s="34" t="s">
        <v>131</v>
      </c>
      <c r="N71" s="34" t="s">
        <v>132</v>
      </c>
      <c r="O71" s="44" t="s">
        <v>149</v>
      </c>
      <c r="P71" s="34">
        <v>0</v>
      </c>
      <c r="Q71" s="46" t="s">
        <v>123</v>
      </c>
      <c r="R71" s="34" t="s">
        <v>123</v>
      </c>
      <c r="S71" s="44" t="s">
        <v>123</v>
      </c>
      <c r="T71" s="44" t="s">
        <v>123</v>
      </c>
      <c r="U71" s="46" t="s">
        <v>128</v>
      </c>
      <c r="V71" s="34" t="s">
        <v>129</v>
      </c>
      <c r="W71" s="34" t="s">
        <v>144</v>
      </c>
      <c r="X71" s="44" t="s">
        <v>12</v>
      </c>
    </row>
    <row r="72" spans="1:24" x14ac:dyDescent="0.25">
      <c r="A72" s="32" t="s">
        <v>100</v>
      </c>
      <c r="B72" s="32" t="s">
        <v>79</v>
      </c>
      <c r="C72" s="32" t="s">
        <v>16</v>
      </c>
      <c r="D72" s="32" t="str">
        <f t="shared" si="1"/>
        <v/>
      </c>
      <c r="E72" s="45">
        <v>3</v>
      </c>
      <c r="F72" s="32">
        <v>3</v>
      </c>
      <c r="G72" s="43">
        <v>7.95</v>
      </c>
      <c r="H72" s="32"/>
      <c r="I72" s="32">
        <v>3</v>
      </c>
      <c r="J72" s="32">
        <v>3</v>
      </c>
      <c r="K72" s="43">
        <v>7.7</v>
      </c>
      <c r="L72" s="32"/>
      <c r="M72" s="32" t="s">
        <v>123</v>
      </c>
      <c r="N72" s="32" t="s">
        <v>123</v>
      </c>
      <c r="O72" s="43" t="s">
        <v>123</v>
      </c>
      <c r="P72" s="32" t="s">
        <v>123</v>
      </c>
      <c r="Q72" s="45" t="s">
        <v>131</v>
      </c>
      <c r="R72" s="32" t="s">
        <v>132</v>
      </c>
      <c r="S72" s="43" t="s">
        <v>234</v>
      </c>
      <c r="T72" s="43">
        <v>0</v>
      </c>
      <c r="U72" s="45" t="s">
        <v>123</v>
      </c>
      <c r="V72" s="32" t="s">
        <v>123</v>
      </c>
      <c r="W72" s="32" t="s">
        <v>123</v>
      </c>
      <c r="X72" s="43" t="s">
        <v>123</v>
      </c>
    </row>
    <row r="73" spans="1:24" x14ac:dyDescent="0.25">
      <c r="A73" s="34" t="s">
        <v>100</v>
      </c>
      <c r="B73" s="34" t="s">
        <v>80</v>
      </c>
      <c r="C73" s="34" t="s">
        <v>16</v>
      </c>
      <c r="D73" s="34">
        <f t="shared" si="1"/>
        <v>4</v>
      </c>
      <c r="E73" s="46">
        <v>4</v>
      </c>
      <c r="F73" s="34">
        <v>2</v>
      </c>
      <c r="G73" s="44">
        <v>8.3000000000000007</v>
      </c>
      <c r="H73" s="34" t="s">
        <v>12</v>
      </c>
      <c r="I73" s="34">
        <v>4</v>
      </c>
      <c r="J73" s="34">
        <v>0</v>
      </c>
      <c r="K73" s="44">
        <v>0</v>
      </c>
      <c r="L73" s="34"/>
      <c r="M73" s="34" t="s">
        <v>128</v>
      </c>
      <c r="N73" s="34" t="s">
        <v>137</v>
      </c>
      <c r="O73" s="44" t="s">
        <v>138</v>
      </c>
      <c r="P73" s="34">
        <v>0</v>
      </c>
      <c r="Q73" s="46" t="s">
        <v>123</v>
      </c>
      <c r="R73" s="34" t="s">
        <v>123</v>
      </c>
      <c r="S73" s="44" t="s">
        <v>123</v>
      </c>
      <c r="T73" s="44">
        <v>0</v>
      </c>
      <c r="U73" s="46" t="s">
        <v>123</v>
      </c>
      <c r="V73" s="34" t="s">
        <v>123</v>
      </c>
      <c r="W73" s="34" t="s">
        <v>123</v>
      </c>
      <c r="X73" s="44" t="s">
        <v>123</v>
      </c>
    </row>
    <row r="74" spans="1:24" x14ac:dyDescent="0.25">
      <c r="A74" s="32" t="s">
        <v>100</v>
      </c>
      <c r="B74" s="32" t="s">
        <v>81</v>
      </c>
      <c r="C74" s="32" t="s">
        <v>18</v>
      </c>
      <c r="D74" s="32">
        <f t="shared" si="1"/>
        <v>3</v>
      </c>
      <c r="E74" s="45">
        <v>2</v>
      </c>
      <c r="F74" s="32">
        <v>3.5</v>
      </c>
      <c r="G74" s="43">
        <v>7.8</v>
      </c>
      <c r="H74" s="32"/>
      <c r="I74" s="32">
        <v>3</v>
      </c>
      <c r="J74" s="32">
        <v>3</v>
      </c>
      <c r="K74" s="43">
        <v>8.15</v>
      </c>
      <c r="L74" s="32" t="s">
        <v>12</v>
      </c>
      <c r="M74" s="32" t="s">
        <v>131</v>
      </c>
      <c r="N74" s="32" t="s">
        <v>132</v>
      </c>
      <c r="O74" s="43" t="s">
        <v>146</v>
      </c>
      <c r="P74" s="32">
        <v>0</v>
      </c>
      <c r="Q74" s="45" t="s">
        <v>131</v>
      </c>
      <c r="R74" s="32" t="s">
        <v>132</v>
      </c>
      <c r="S74" s="43" t="s">
        <v>234</v>
      </c>
      <c r="T74" s="43">
        <v>0</v>
      </c>
      <c r="U74" s="45" t="s">
        <v>128</v>
      </c>
      <c r="V74" s="32" t="s">
        <v>129</v>
      </c>
      <c r="W74" s="32" t="s">
        <v>172</v>
      </c>
      <c r="X74" s="43" t="s">
        <v>12</v>
      </c>
    </row>
    <row r="75" spans="1:24" x14ac:dyDescent="0.25">
      <c r="A75" s="34" t="s">
        <v>100</v>
      </c>
      <c r="B75" s="34" t="s">
        <v>121</v>
      </c>
      <c r="C75" s="34" t="s">
        <v>18</v>
      </c>
      <c r="D75" s="34">
        <v>4</v>
      </c>
      <c r="E75" s="46"/>
      <c r="F75" s="34"/>
      <c r="G75" s="44"/>
      <c r="H75" s="34"/>
      <c r="I75" s="34" t="s">
        <v>123</v>
      </c>
      <c r="J75" s="34" t="s">
        <v>123</v>
      </c>
      <c r="K75" s="44" t="s">
        <v>123</v>
      </c>
      <c r="L75" s="34"/>
      <c r="M75" s="34" t="s">
        <v>128</v>
      </c>
      <c r="N75" s="34" t="s">
        <v>129</v>
      </c>
      <c r="O75" s="44" t="s">
        <v>162</v>
      </c>
      <c r="P75" s="34" t="s">
        <v>12</v>
      </c>
      <c r="Q75" s="46" t="s">
        <v>128</v>
      </c>
      <c r="R75" s="34" t="s">
        <v>129</v>
      </c>
      <c r="S75" s="44" t="s">
        <v>133</v>
      </c>
      <c r="T75" s="44">
        <v>0</v>
      </c>
      <c r="U75" s="46" t="s">
        <v>128</v>
      </c>
      <c r="V75" s="34" t="s">
        <v>129</v>
      </c>
      <c r="W75" s="34" t="s">
        <v>130</v>
      </c>
      <c r="X75" s="44">
        <v>0</v>
      </c>
    </row>
    <row r="76" spans="1:24" x14ac:dyDescent="0.25">
      <c r="A76" s="32" t="s">
        <v>101</v>
      </c>
      <c r="B76" s="32" t="s">
        <v>82</v>
      </c>
      <c r="C76" s="32" t="s">
        <v>10</v>
      </c>
      <c r="D76" s="32">
        <f t="shared" si="1"/>
        <v>4</v>
      </c>
      <c r="E76" s="45">
        <v>3</v>
      </c>
      <c r="F76" s="32">
        <v>3</v>
      </c>
      <c r="G76" s="43">
        <v>7.4</v>
      </c>
      <c r="H76" s="32"/>
      <c r="I76" s="32">
        <v>4</v>
      </c>
      <c r="J76" s="32">
        <v>2</v>
      </c>
      <c r="K76" s="43">
        <v>8.0660000000000007</v>
      </c>
      <c r="L76" s="32" t="s">
        <v>12</v>
      </c>
      <c r="M76" s="32" t="s">
        <v>123</v>
      </c>
      <c r="N76" s="32" t="s">
        <v>123</v>
      </c>
      <c r="O76" s="43" t="s">
        <v>123</v>
      </c>
      <c r="P76" s="32" t="s">
        <v>123</v>
      </c>
      <c r="Q76" s="45" t="s">
        <v>123</v>
      </c>
      <c r="R76" s="32" t="s">
        <v>123</v>
      </c>
      <c r="S76" s="43" t="s">
        <v>123</v>
      </c>
      <c r="T76" s="43" t="s">
        <v>123</v>
      </c>
      <c r="U76" s="45" t="s">
        <v>123</v>
      </c>
      <c r="V76" s="32" t="s">
        <v>123</v>
      </c>
      <c r="W76" s="32" t="s">
        <v>123</v>
      </c>
      <c r="X76" s="43" t="s">
        <v>123</v>
      </c>
    </row>
    <row r="77" spans="1:24" x14ac:dyDescent="0.25">
      <c r="A77" s="34" t="s">
        <v>101</v>
      </c>
      <c r="B77" s="34" t="s">
        <v>83</v>
      </c>
      <c r="C77" s="34" t="s">
        <v>10</v>
      </c>
      <c r="D77" s="34">
        <f t="shared" si="1"/>
        <v>4</v>
      </c>
      <c r="E77" s="46">
        <v>3</v>
      </c>
      <c r="F77" s="34">
        <v>3</v>
      </c>
      <c r="G77" s="44">
        <v>7.5</v>
      </c>
      <c r="H77" s="34"/>
      <c r="I77" s="34">
        <v>4</v>
      </c>
      <c r="J77" s="34">
        <v>2</v>
      </c>
      <c r="K77" s="44">
        <v>8.266</v>
      </c>
      <c r="L77" s="34" t="s">
        <v>12</v>
      </c>
      <c r="M77" s="34" t="s">
        <v>123</v>
      </c>
      <c r="N77" s="34" t="s">
        <v>123</v>
      </c>
      <c r="O77" s="44" t="s">
        <v>123</v>
      </c>
      <c r="P77" s="34" t="s">
        <v>123</v>
      </c>
      <c r="Q77" s="46" t="s">
        <v>123</v>
      </c>
      <c r="R77" s="34" t="s">
        <v>123</v>
      </c>
      <c r="S77" s="44" t="s">
        <v>123</v>
      </c>
      <c r="T77" s="44" t="s">
        <v>123</v>
      </c>
      <c r="U77" s="46" t="s">
        <v>123</v>
      </c>
      <c r="V77" s="34" t="s">
        <v>123</v>
      </c>
      <c r="W77" s="34" t="s">
        <v>123</v>
      </c>
      <c r="X77" s="44" t="s">
        <v>123</v>
      </c>
    </row>
    <row r="78" spans="1:24" x14ac:dyDescent="0.25">
      <c r="A78" s="32" t="s">
        <v>101</v>
      </c>
      <c r="B78" s="32" t="s">
        <v>84</v>
      </c>
      <c r="C78" s="32" t="s">
        <v>10</v>
      </c>
      <c r="D78" s="32">
        <f t="shared" si="1"/>
        <v>4</v>
      </c>
      <c r="E78" s="45">
        <v>4</v>
      </c>
      <c r="F78" s="32">
        <v>2</v>
      </c>
      <c r="G78" s="43">
        <v>8.5500000000000007</v>
      </c>
      <c r="H78" s="32" t="s">
        <v>12</v>
      </c>
      <c r="I78" s="32">
        <v>4</v>
      </c>
      <c r="J78" s="32">
        <v>0</v>
      </c>
      <c r="K78" s="43">
        <v>8.2330000000000005</v>
      </c>
      <c r="L78" s="32"/>
      <c r="M78" s="32" t="s">
        <v>123</v>
      </c>
      <c r="N78" s="32" t="s">
        <v>123</v>
      </c>
      <c r="O78" s="43" t="s">
        <v>123</v>
      </c>
      <c r="P78" s="32" t="s">
        <v>123</v>
      </c>
      <c r="Q78" s="45" t="s">
        <v>123</v>
      </c>
      <c r="R78" s="32" t="s">
        <v>123</v>
      </c>
      <c r="S78" s="43" t="s">
        <v>123</v>
      </c>
      <c r="T78" s="43" t="s">
        <v>123</v>
      </c>
      <c r="U78" s="45" t="s">
        <v>123</v>
      </c>
      <c r="V78" s="32" t="s">
        <v>123</v>
      </c>
      <c r="W78" s="32" t="s">
        <v>123</v>
      </c>
      <c r="X78" s="43" t="s">
        <v>123</v>
      </c>
    </row>
    <row r="79" spans="1:24" x14ac:dyDescent="0.25">
      <c r="A79" s="34" t="s">
        <v>101</v>
      </c>
      <c r="B79" s="34" t="s">
        <v>85</v>
      </c>
      <c r="C79" s="34" t="s">
        <v>16</v>
      </c>
      <c r="D79" s="34">
        <f t="shared" si="1"/>
        <v>1</v>
      </c>
      <c r="E79" s="46">
        <v>1</v>
      </c>
      <c r="F79" s="34">
        <v>4</v>
      </c>
      <c r="G79" s="44">
        <v>8.3000000000000007</v>
      </c>
      <c r="H79" s="34" t="s">
        <v>12</v>
      </c>
      <c r="I79" s="34">
        <v>1</v>
      </c>
      <c r="J79" s="34">
        <v>3</v>
      </c>
      <c r="K79" s="44">
        <v>7.2</v>
      </c>
      <c r="L79" s="34"/>
      <c r="M79" s="34" t="s">
        <v>139</v>
      </c>
      <c r="N79" s="34" t="s">
        <v>128</v>
      </c>
      <c r="O79" s="44" t="s">
        <v>134</v>
      </c>
      <c r="P79" s="34">
        <v>0</v>
      </c>
      <c r="Q79" s="46" t="s">
        <v>139</v>
      </c>
      <c r="R79" s="34" t="s">
        <v>140</v>
      </c>
      <c r="S79" s="44" t="s">
        <v>227</v>
      </c>
      <c r="T79" s="44">
        <v>0</v>
      </c>
      <c r="U79" s="46" t="s">
        <v>136</v>
      </c>
      <c r="V79" s="34" t="s">
        <v>142</v>
      </c>
      <c r="W79" s="34" t="s">
        <v>135</v>
      </c>
      <c r="X79" s="44" t="s">
        <v>12</v>
      </c>
    </row>
    <row r="80" spans="1:24" x14ac:dyDescent="0.25">
      <c r="A80" s="32" t="s">
        <v>101</v>
      </c>
      <c r="B80" s="32" t="s">
        <v>86</v>
      </c>
      <c r="C80" s="32" t="s">
        <v>18</v>
      </c>
      <c r="D80" s="32">
        <f t="shared" si="1"/>
        <v>1</v>
      </c>
      <c r="E80" s="45">
        <v>1</v>
      </c>
      <c r="F80" s="32">
        <v>3</v>
      </c>
      <c r="G80" s="43">
        <v>8.4</v>
      </c>
      <c r="H80" s="32" t="s">
        <v>12</v>
      </c>
      <c r="I80" s="32">
        <v>1</v>
      </c>
      <c r="J80" s="32">
        <v>0</v>
      </c>
      <c r="K80" s="43">
        <v>0</v>
      </c>
      <c r="L80" s="32"/>
      <c r="M80" s="32" t="s">
        <v>139</v>
      </c>
      <c r="N80" s="32" t="s">
        <v>140</v>
      </c>
      <c r="O80" s="43" t="s">
        <v>159</v>
      </c>
      <c r="P80" s="32" t="s">
        <v>12</v>
      </c>
      <c r="Q80" s="45" t="s">
        <v>139</v>
      </c>
      <c r="R80" s="32" t="s">
        <v>140</v>
      </c>
      <c r="S80" s="43" t="s">
        <v>241</v>
      </c>
      <c r="T80" s="43">
        <v>0</v>
      </c>
      <c r="U80" s="45" t="s">
        <v>136</v>
      </c>
      <c r="V80" s="32" t="s">
        <v>142</v>
      </c>
      <c r="W80" s="32" t="s">
        <v>177</v>
      </c>
      <c r="X80" s="43" t="s">
        <v>12</v>
      </c>
    </row>
    <row r="81" spans="1:24" x14ac:dyDescent="0.25">
      <c r="A81" s="34" t="s">
        <v>102</v>
      </c>
      <c r="B81" s="34" t="s">
        <v>87</v>
      </c>
      <c r="C81" s="34" t="s">
        <v>10</v>
      </c>
      <c r="D81" s="34">
        <f t="shared" si="1"/>
        <v>4</v>
      </c>
      <c r="E81" s="46">
        <v>3</v>
      </c>
      <c r="F81" s="34">
        <v>3</v>
      </c>
      <c r="G81" s="44">
        <v>7.7</v>
      </c>
      <c r="H81" s="34"/>
      <c r="I81" s="34">
        <v>4</v>
      </c>
      <c r="J81" s="34">
        <v>2</v>
      </c>
      <c r="K81" s="44">
        <v>8.3659999999999997</v>
      </c>
      <c r="L81" s="34" t="s">
        <v>12</v>
      </c>
      <c r="M81" s="34" t="s">
        <v>123</v>
      </c>
      <c r="N81" s="34" t="s">
        <v>123</v>
      </c>
      <c r="O81" s="44" t="s">
        <v>123</v>
      </c>
      <c r="P81" s="34" t="s">
        <v>123</v>
      </c>
      <c r="Q81" s="46" t="s">
        <v>123</v>
      </c>
      <c r="R81" s="34" t="s">
        <v>123</v>
      </c>
      <c r="S81" s="44" t="s">
        <v>123</v>
      </c>
      <c r="T81" s="44" t="s">
        <v>123</v>
      </c>
      <c r="U81" s="46" t="s">
        <v>123</v>
      </c>
      <c r="V81" s="34" t="s">
        <v>123</v>
      </c>
      <c r="W81" s="34" t="s">
        <v>123</v>
      </c>
      <c r="X81" s="44" t="s">
        <v>123</v>
      </c>
    </row>
    <row r="82" spans="1:24" x14ac:dyDescent="0.25">
      <c r="A82" s="32" t="s">
        <v>102</v>
      </c>
      <c r="B82" s="32" t="s">
        <v>88</v>
      </c>
      <c r="C82" s="32" t="s">
        <v>10</v>
      </c>
      <c r="D82" s="32">
        <f t="shared" si="1"/>
        <v>3</v>
      </c>
      <c r="E82" s="45">
        <v>3</v>
      </c>
      <c r="F82" s="32">
        <v>3</v>
      </c>
      <c r="G82" s="43">
        <v>8.5500000000000007</v>
      </c>
      <c r="H82" s="32" t="s">
        <v>12</v>
      </c>
      <c r="I82" s="32">
        <v>4</v>
      </c>
      <c r="J82" s="32">
        <v>2</v>
      </c>
      <c r="K82" s="43">
        <v>8.4329999999999998</v>
      </c>
      <c r="L82" s="32" t="s">
        <v>12</v>
      </c>
      <c r="M82" s="32" t="s">
        <v>123</v>
      </c>
      <c r="N82" s="32" t="s">
        <v>123</v>
      </c>
      <c r="O82" s="43" t="s">
        <v>123</v>
      </c>
      <c r="P82" s="32" t="s">
        <v>123</v>
      </c>
      <c r="Q82" s="45" t="s">
        <v>123</v>
      </c>
      <c r="R82" s="32" t="s">
        <v>123</v>
      </c>
      <c r="S82" s="43" t="s">
        <v>123</v>
      </c>
      <c r="T82" s="43" t="s">
        <v>123</v>
      </c>
      <c r="U82" s="45" t="s">
        <v>123</v>
      </c>
      <c r="V82" s="32" t="s">
        <v>123</v>
      </c>
      <c r="W82" s="32" t="s">
        <v>123</v>
      </c>
      <c r="X82" s="43" t="s">
        <v>123</v>
      </c>
    </row>
    <row r="83" spans="1:24" x14ac:dyDescent="0.25">
      <c r="A83" s="33" t="s">
        <v>102</v>
      </c>
      <c r="B83" s="34" t="s">
        <v>122</v>
      </c>
      <c r="C83" s="34" t="s">
        <v>10</v>
      </c>
      <c r="D83" s="34" t="str">
        <f t="shared" si="1"/>
        <v/>
      </c>
      <c r="E83" s="39"/>
      <c r="F83" s="35"/>
      <c r="G83" s="40"/>
      <c r="H83" s="35"/>
      <c r="I83" s="35" t="s">
        <v>123</v>
      </c>
      <c r="J83" s="35" t="s">
        <v>123</v>
      </c>
      <c r="K83" s="40" t="s">
        <v>123</v>
      </c>
      <c r="L83" s="35" t="s">
        <v>123</v>
      </c>
      <c r="M83" s="35" t="s">
        <v>131</v>
      </c>
      <c r="N83" s="35" t="s">
        <v>132</v>
      </c>
      <c r="O83" s="40" t="s">
        <v>163</v>
      </c>
      <c r="P83" s="35" t="s">
        <v>12</v>
      </c>
      <c r="Q83" s="39" t="s">
        <v>131</v>
      </c>
      <c r="R83" s="35" t="s">
        <v>132</v>
      </c>
      <c r="S83" s="40" t="s">
        <v>152</v>
      </c>
      <c r="T83" s="44">
        <v>0</v>
      </c>
      <c r="U83" s="39" t="s">
        <v>128</v>
      </c>
      <c r="V83" s="35" t="s">
        <v>129</v>
      </c>
      <c r="W83" s="35" t="s">
        <v>172</v>
      </c>
      <c r="X83" s="44" t="s">
        <v>12</v>
      </c>
    </row>
  </sheetData>
  <conditionalFormatting sqref="E1:E1048576">
    <cfRule type="expression" dxfId="33" priority="13">
      <formula>H1="Ja"</formula>
    </cfRule>
  </conditionalFormatting>
  <conditionalFormatting sqref="I1:I1048576">
    <cfRule type="expression" dxfId="32" priority="12">
      <formula>L1="Ja"</formula>
    </cfRule>
  </conditionalFormatting>
  <conditionalFormatting sqref="M1:M1048576">
    <cfRule type="expression" dxfId="31" priority="7">
      <formula>P1="Ja"</formula>
    </cfRule>
  </conditionalFormatting>
  <conditionalFormatting sqref="Q1:Q1048576">
    <cfRule type="expression" dxfId="30" priority="4">
      <formula>T1="Ja"</formula>
    </cfRule>
  </conditionalFormatting>
  <conditionalFormatting sqref="U1">
    <cfRule type="expression" dxfId="29" priority="1">
      <formula>X1="Ja"</formula>
    </cfRule>
  </conditionalFormatting>
  <conditionalFormatting sqref="U2:U1048576">
    <cfRule type="expression" dxfId="28" priority="2">
      <formula>X2="Ja"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A041B-94AC-458C-BE74-F7147D60C9FC}">
  <dimension ref="A1:X83"/>
  <sheetViews>
    <sheetView topLeftCell="A64" zoomScale="58" workbookViewId="0">
      <selection activeCell="D79" sqref="D79"/>
    </sheetView>
  </sheetViews>
  <sheetFormatPr baseColWidth="10" defaultRowHeight="15" x14ac:dyDescent="0.25"/>
  <cols>
    <col min="1" max="1" width="31.5703125" bestFit="1" customWidth="1"/>
    <col min="2" max="2" width="36.42578125" bestFit="1" customWidth="1"/>
    <col min="3" max="3" width="12.85546875" customWidth="1"/>
    <col min="4" max="4" width="18.140625" customWidth="1"/>
    <col min="5" max="5" width="22.85546875" style="41" bestFit="1" customWidth="1"/>
    <col min="6" max="6" width="13.140625" style="1" customWidth="1"/>
    <col min="7" max="7" width="12.7109375" style="42" customWidth="1"/>
    <col min="8" max="8" width="5.28515625" style="1" hidden="1" customWidth="1"/>
    <col min="9" max="9" width="24.42578125" style="1" customWidth="1"/>
    <col min="10" max="10" width="13.140625" style="1" customWidth="1"/>
    <col min="11" max="11" width="12.7109375" style="42" customWidth="1"/>
    <col min="12" max="12" width="18.42578125" style="1" hidden="1" customWidth="1"/>
    <col min="13" max="13" width="20.28515625" style="1" customWidth="1"/>
    <col min="14" max="14" width="13.140625" style="1" customWidth="1"/>
    <col min="15" max="15" width="12.42578125" style="42" customWidth="1"/>
    <col min="16" max="16" width="9.28515625" style="1" hidden="1" customWidth="1"/>
    <col min="17" max="17" width="21.140625" style="1" customWidth="1"/>
    <col min="18" max="18" width="14.140625" style="1" customWidth="1"/>
    <col min="19" max="19" width="13.85546875" style="42" customWidth="1"/>
    <col min="20" max="20" width="18.5703125" style="1" hidden="1" customWidth="1"/>
    <col min="21" max="21" width="19.140625" style="41" customWidth="1"/>
    <col min="22" max="22" width="13.140625" style="1" customWidth="1"/>
    <col min="23" max="23" width="12.7109375" style="1" customWidth="1"/>
    <col min="24" max="24" width="0.42578125" style="48" hidden="1" customWidth="1"/>
  </cols>
  <sheetData>
    <row r="1" spans="1:24" ht="75" x14ac:dyDescent="0.25">
      <c r="A1" s="51" t="s">
        <v>89</v>
      </c>
      <c r="B1" s="31" t="s">
        <v>0</v>
      </c>
      <c r="C1" s="31" t="s">
        <v>1</v>
      </c>
      <c r="D1" s="31" t="s">
        <v>2</v>
      </c>
      <c r="E1" s="36" t="s">
        <v>119</v>
      </c>
      <c r="F1" s="37" t="s">
        <v>3</v>
      </c>
      <c r="G1" s="38" t="s">
        <v>4</v>
      </c>
      <c r="H1" s="31" t="s">
        <v>5</v>
      </c>
      <c r="I1" s="37" t="s">
        <v>120</v>
      </c>
      <c r="J1" s="37" t="s">
        <v>6</v>
      </c>
      <c r="K1" s="38" t="s">
        <v>7</v>
      </c>
      <c r="L1" s="31" t="s">
        <v>8</v>
      </c>
      <c r="M1" s="37" t="s">
        <v>127</v>
      </c>
      <c r="N1" s="37" t="s">
        <v>125</v>
      </c>
      <c r="O1" s="38" t="s">
        <v>126</v>
      </c>
      <c r="P1" s="31" t="s">
        <v>124</v>
      </c>
      <c r="Q1" s="37" t="s">
        <v>257</v>
      </c>
      <c r="R1" s="37" t="s">
        <v>258</v>
      </c>
      <c r="S1" s="38" t="s">
        <v>259</v>
      </c>
      <c r="T1" s="31" t="s">
        <v>260</v>
      </c>
      <c r="U1" s="36" t="s">
        <v>304</v>
      </c>
      <c r="V1" s="37" t="s">
        <v>305</v>
      </c>
      <c r="W1" s="37" t="s">
        <v>306</v>
      </c>
      <c r="X1" s="47" t="s">
        <v>260</v>
      </c>
    </row>
    <row r="2" spans="1:24" x14ac:dyDescent="0.25">
      <c r="A2" s="32" t="s">
        <v>90</v>
      </c>
      <c r="B2" s="32" t="s">
        <v>9</v>
      </c>
      <c r="C2" s="32" t="s">
        <v>10</v>
      </c>
      <c r="D2" s="32">
        <v>3</v>
      </c>
      <c r="E2" s="45">
        <v>3</v>
      </c>
      <c r="F2" s="32">
        <v>2</v>
      </c>
      <c r="G2" s="43">
        <v>8.25</v>
      </c>
      <c r="H2" s="32"/>
      <c r="I2" s="32">
        <v>2</v>
      </c>
      <c r="J2" s="32">
        <v>3</v>
      </c>
      <c r="K2" s="43">
        <v>7.65</v>
      </c>
      <c r="L2" s="32">
        <v>0</v>
      </c>
      <c r="M2" s="32" t="s">
        <v>131</v>
      </c>
      <c r="N2" s="32" t="s">
        <v>140</v>
      </c>
      <c r="O2" s="43" t="s">
        <v>144</v>
      </c>
      <c r="P2" s="32" t="s">
        <v>12</v>
      </c>
      <c r="Q2" s="32" t="s">
        <v>128</v>
      </c>
      <c r="R2" s="32" t="s">
        <v>132</v>
      </c>
      <c r="S2" s="43" t="s">
        <v>148</v>
      </c>
      <c r="T2" s="32" t="s">
        <v>12</v>
      </c>
      <c r="U2" s="45" t="s">
        <v>128</v>
      </c>
      <c r="V2" s="32" t="s">
        <v>132</v>
      </c>
      <c r="W2" s="32" t="s">
        <v>134</v>
      </c>
      <c r="X2" s="43">
        <v>0</v>
      </c>
    </row>
    <row r="3" spans="1:24" x14ac:dyDescent="0.25">
      <c r="A3" s="34" t="s">
        <v>90</v>
      </c>
      <c r="B3" s="34" t="s">
        <v>11</v>
      </c>
      <c r="C3" s="34" t="s">
        <v>10</v>
      </c>
      <c r="D3" s="34">
        <v>4</v>
      </c>
      <c r="E3" s="46">
        <v>3</v>
      </c>
      <c r="F3" s="34">
        <v>0</v>
      </c>
      <c r="G3" s="44">
        <v>8.85</v>
      </c>
      <c r="H3" s="34"/>
      <c r="I3" s="34"/>
      <c r="J3" s="34"/>
      <c r="K3" s="44"/>
      <c r="L3" s="34">
        <v>0</v>
      </c>
      <c r="M3" s="34" t="s">
        <v>128</v>
      </c>
      <c r="N3" s="34" t="s">
        <v>132</v>
      </c>
      <c r="O3" s="44" t="s">
        <v>164</v>
      </c>
      <c r="P3" s="34">
        <v>0</v>
      </c>
      <c r="Q3" s="34" t="s">
        <v>128</v>
      </c>
      <c r="R3" s="34" t="s">
        <v>132</v>
      </c>
      <c r="S3" s="44" t="s">
        <v>151</v>
      </c>
      <c r="T3" s="34" t="s">
        <v>12</v>
      </c>
      <c r="U3" s="46" t="s">
        <v>128</v>
      </c>
      <c r="V3" s="34" t="s">
        <v>132</v>
      </c>
      <c r="W3" s="34" t="s">
        <v>135</v>
      </c>
      <c r="X3" s="44" t="s">
        <v>12</v>
      </c>
    </row>
    <row r="4" spans="1:24" x14ac:dyDescent="0.25">
      <c r="A4" s="32" t="s">
        <v>90</v>
      </c>
      <c r="B4" s="32" t="s">
        <v>13</v>
      </c>
      <c r="C4" s="32" t="s">
        <v>10</v>
      </c>
      <c r="D4" s="32">
        <f t="shared" ref="D4:D65" si="0">IF(MINA(IF(H4="Ja",E4,5),IF(L4="Ja",I4,5))=5,"",MINA(IF(H4="Ja",E4,5),IF(L4="Ja",I4,5)))</f>
        <v>4</v>
      </c>
      <c r="E4" s="45">
        <v>4</v>
      </c>
      <c r="F4" s="32">
        <v>3</v>
      </c>
      <c r="G4" s="43">
        <v>8.75</v>
      </c>
      <c r="H4" s="32" t="s">
        <v>12</v>
      </c>
      <c r="I4" s="32" t="s">
        <v>123</v>
      </c>
      <c r="J4" s="32" t="s">
        <v>123</v>
      </c>
      <c r="K4" s="43" t="s">
        <v>123</v>
      </c>
      <c r="L4" s="32" t="s">
        <v>123</v>
      </c>
      <c r="M4" s="32" t="s">
        <v>128</v>
      </c>
      <c r="N4" s="32" t="s">
        <v>132</v>
      </c>
      <c r="O4" s="43" t="s">
        <v>165</v>
      </c>
      <c r="P4" s="32">
        <v>0</v>
      </c>
      <c r="Q4" s="32" t="s">
        <v>128</v>
      </c>
      <c r="R4" s="32" t="s">
        <v>132</v>
      </c>
      <c r="S4" s="43" t="s">
        <v>151</v>
      </c>
      <c r="T4" s="32" t="s">
        <v>12</v>
      </c>
      <c r="U4" s="45" t="s">
        <v>128</v>
      </c>
      <c r="V4" s="32" t="s">
        <v>132</v>
      </c>
      <c r="W4" s="32" t="s">
        <v>150</v>
      </c>
      <c r="X4" s="43">
        <v>0</v>
      </c>
    </row>
    <row r="5" spans="1:24" x14ac:dyDescent="0.25">
      <c r="A5" s="34" t="s">
        <v>90</v>
      </c>
      <c r="B5" s="34" t="s">
        <v>14</v>
      </c>
      <c r="C5" s="34" t="s">
        <v>10</v>
      </c>
      <c r="D5" s="34">
        <f t="shared" si="0"/>
        <v>3</v>
      </c>
      <c r="E5" s="46">
        <v>3</v>
      </c>
      <c r="F5" s="34">
        <v>4.2</v>
      </c>
      <c r="G5" s="44">
        <v>9</v>
      </c>
      <c r="H5" s="34" t="s">
        <v>12</v>
      </c>
      <c r="I5" s="34">
        <v>3</v>
      </c>
      <c r="J5" s="34">
        <v>2</v>
      </c>
      <c r="K5" s="44">
        <v>8.6999999999999993</v>
      </c>
      <c r="L5" s="34">
        <v>0</v>
      </c>
      <c r="M5" s="34" t="s">
        <v>131</v>
      </c>
      <c r="N5" s="34" t="s">
        <v>166</v>
      </c>
      <c r="O5" s="44" t="s">
        <v>167</v>
      </c>
      <c r="P5" s="34">
        <v>0</v>
      </c>
      <c r="Q5" s="34" t="s">
        <v>128</v>
      </c>
      <c r="R5" s="34" t="s">
        <v>132</v>
      </c>
      <c r="S5" s="44" t="s">
        <v>179</v>
      </c>
      <c r="T5" s="34" t="s">
        <v>12</v>
      </c>
      <c r="U5" s="46" t="s">
        <v>128</v>
      </c>
      <c r="V5" s="34" t="s">
        <v>129</v>
      </c>
      <c r="W5" s="34" t="s">
        <v>225</v>
      </c>
      <c r="X5" s="44">
        <v>0</v>
      </c>
    </row>
    <row r="6" spans="1:24" x14ac:dyDescent="0.25">
      <c r="A6" s="32" t="s">
        <v>90</v>
      </c>
      <c r="B6" s="32" t="s">
        <v>15</v>
      </c>
      <c r="C6" s="32" t="s">
        <v>16</v>
      </c>
      <c r="D6" s="32">
        <f t="shared" si="0"/>
        <v>4</v>
      </c>
      <c r="E6" s="45">
        <v>2</v>
      </c>
      <c r="F6" s="32">
        <v>1</v>
      </c>
      <c r="G6" s="43">
        <v>7.6</v>
      </c>
      <c r="H6" s="32"/>
      <c r="I6" s="32">
        <v>4</v>
      </c>
      <c r="J6" s="32">
        <v>4.5</v>
      </c>
      <c r="K6" s="43">
        <v>8.25</v>
      </c>
      <c r="L6" s="32" t="s">
        <v>12</v>
      </c>
      <c r="M6" s="32" t="s">
        <v>131</v>
      </c>
      <c r="N6" s="32" t="s">
        <v>168</v>
      </c>
      <c r="O6" s="43" t="s">
        <v>158</v>
      </c>
      <c r="P6" s="32">
        <v>0</v>
      </c>
      <c r="Q6" s="32" t="s">
        <v>131</v>
      </c>
      <c r="R6" s="32" t="s">
        <v>168</v>
      </c>
      <c r="S6" s="43" t="s">
        <v>177</v>
      </c>
      <c r="T6" s="32" t="s">
        <v>12</v>
      </c>
      <c r="U6" s="45" t="s">
        <v>128</v>
      </c>
      <c r="V6" s="32" t="s">
        <v>132</v>
      </c>
      <c r="W6" s="32" t="s">
        <v>238</v>
      </c>
      <c r="X6" s="43" t="s">
        <v>12</v>
      </c>
    </row>
    <row r="7" spans="1:24" x14ac:dyDescent="0.25">
      <c r="A7" s="34" t="s">
        <v>90</v>
      </c>
      <c r="B7" s="34" t="s">
        <v>116</v>
      </c>
      <c r="C7" s="34" t="s">
        <v>16</v>
      </c>
      <c r="D7" s="34">
        <v>3</v>
      </c>
      <c r="E7" s="46"/>
      <c r="F7" s="34"/>
      <c r="G7" s="44"/>
      <c r="H7" s="34"/>
      <c r="I7" s="34">
        <v>3</v>
      </c>
      <c r="J7" s="34">
        <v>3.2</v>
      </c>
      <c r="K7" s="44">
        <v>8.0500000000000007</v>
      </c>
      <c r="L7" s="34">
        <v>0</v>
      </c>
      <c r="M7" s="34" t="s">
        <v>131</v>
      </c>
      <c r="N7" s="34" t="s">
        <v>169</v>
      </c>
      <c r="O7" s="44" t="s">
        <v>134</v>
      </c>
      <c r="P7" s="34">
        <v>0</v>
      </c>
      <c r="Q7" s="34" t="s">
        <v>131</v>
      </c>
      <c r="R7" s="34" t="s">
        <v>169</v>
      </c>
      <c r="S7" s="44" t="s">
        <v>163</v>
      </c>
      <c r="T7" s="34" t="s">
        <v>12</v>
      </c>
      <c r="U7" s="46" t="s">
        <v>131</v>
      </c>
      <c r="V7" s="34" t="s">
        <v>169</v>
      </c>
      <c r="W7" s="34" t="s">
        <v>151</v>
      </c>
      <c r="X7" s="44" t="s">
        <v>12</v>
      </c>
    </row>
    <row r="8" spans="1:24" x14ac:dyDescent="0.25">
      <c r="A8" s="32" t="s">
        <v>90</v>
      </c>
      <c r="B8" s="32" t="s">
        <v>114</v>
      </c>
      <c r="C8" s="32" t="s">
        <v>18</v>
      </c>
      <c r="D8" s="32">
        <v>3</v>
      </c>
      <c r="E8" s="45"/>
      <c r="F8" s="32"/>
      <c r="G8" s="43"/>
      <c r="H8" s="32"/>
      <c r="I8" s="32">
        <v>2</v>
      </c>
      <c r="J8" s="32">
        <v>3</v>
      </c>
      <c r="K8" s="43">
        <v>8.4</v>
      </c>
      <c r="L8" s="32">
        <v>0</v>
      </c>
      <c r="M8" s="32" t="s">
        <v>131</v>
      </c>
      <c r="N8" s="32" t="s">
        <v>160</v>
      </c>
      <c r="O8" s="43" t="s">
        <v>170</v>
      </c>
      <c r="P8" s="32" t="s">
        <v>12</v>
      </c>
      <c r="Q8" s="32" t="s">
        <v>131</v>
      </c>
      <c r="R8" s="32" t="s">
        <v>248</v>
      </c>
      <c r="S8" s="43" t="s">
        <v>130</v>
      </c>
      <c r="T8" s="32">
        <v>0</v>
      </c>
      <c r="U8" s="45" t="s">
        <v>123</v>
      </c>
      <c r="V8" s="32" t="s">
        <v>123</v>
      </c>
      <c r="W8" s="32" t="s">
        <v>123</v>
      </c>
      <c r="X8" s="43" t="s">
        <v>123</v>
      </c>
    </row>
    <row r="9" spans="1:24" x14ac:dyDescent="0.25">
      <c r="A9" s="34" t="s">
        <v>90</v>
      </c>
      <c r="B9" s="34" t="s">
        <v>17</v>
      </c>
      <c r="C9" s="34" t="s">
        <v>18</v>
      </c>
      <c r="D9" s="34">
        <v>2</v>
      </c>
      <c r="E9" s="46">
        <v>2</v>
      </c>
      <c r="F9" s="34">
        <v>3.2</v>
      </c>
      <c r="G9" s="44">
        <v>7.65</v>
      </c>
      <c r="H9" s="34"/>
      <c r="I9" s="34">
        <v>1</v>
      </c>
      <c r="J9" s="34">
        <v>3</v>
      </c>
      <c r="K9" s="44">
        <v>6.5</v>
      </c>
      <c r="L9" s="34">
        <v>0</v>
      </c>
      <c r="M9" s="34" t="s">
        <v>136</v>
      </c>
      <c r="N9" s="34" t="s">
        <v>171</v>
      </c>
      <c r="O9" s="44" t="s">
        <v>172</v>
      </c>
      <c r="P9" s="34" t="s">
        <v>12</v>
      </c>
      <c r="Q9" s="34" t="s">
        <v>136</v>
      </c>
      <c r="R9" s="34" t="s">
        <v>160</v>
      </c>
      <c r="S9" s="44" t="s">
        <v>238</v>
      </c>
      <c r="T9" s="34">
        <v>0</v>
      </c>
      <c r="U9" s="46" t="s">
        <v>123</v>
      </c>
      <c r="V9" s="34" t="s">
        <v>123</v>
      </c>
      <c r="W9" s="34" t="s">
        <v>123</v>
      </c>
      <c r="X9" s="44" t="s">
        <v>123</v>
      </c>
    </row>
    <row r="10" spans="1:24" x14ac:dyDescent="0.25">
      <c r="A10" s="32" t="s">
        <v>90</v>
      </c>
      <c r="B10" s="32" t="s">
        <v>20</v>
      </c>
      <c r="C10" s="32" t="s">
        <v>18</v>
      </c>
      <c r="D10" s="32" t="str">
        <f t="shared" si="0"/>
        <v/>
      </c>
      <c r="E10" s="45">
        <v>3</v>
      </c>
      <c r="F10" s="32">
        <v>4</v>
      </c>
      <c r="G10" s="43">
        <v>7.9</v>
      </c>
      <c r="H10" s="32"/>
      <c r="I10" s="32">
        <v>3</v>
      </c>
      <c r="J10" s="32">
        <v>4</v>
      </c>
      <c r="K10" s="43">
        <v>7</v>
      </c>
      <c r="L10" s="32">
        <v>0</v>
      </c>
      <c r="M10" s="32" t="s">
        <v>123</v>
      </c>
      <c r="N10" s="32" t="s">
        <v>123</v>
      </c>
      <c r="O10" s="43" t="s">
        <v>123</v>
      </c>
      <c r="P10" s="32" t="s">
        <v>123</v>
      </c>
      <c r="Q10" s="32" t="s">
        <v>123</v>
      </c>
      <c r="R10" s="32" t="s">
        <v>123</v>
      </c>
      <c r="S10" s="43" t="s">
        <v>123</v>
      </c>
      <c r="T10" s="32" t="s">
        <v>123</v>
      </c>
      <c r="U10" s="45" t="s">
        <v>123</v>
      </c>
      <c r="V10" s="32" t="s">
        <v>123</v>
      </c>
      <c r="W10" s="32" t="s">
        <v>123</v>
      </c>
      <c r="X10" s="43" t="s">
        <v>123</v>
      </c>
    </row>
    <row r="11" spans="1:24" x14ac:dyDescent="0.25">
      <c r="A11" s="34" t="s">
        <v>91</v>
      </c>
      <c r="B11" s="34" t="s">
        <v>21</v>
      </c>
      <c r="C11" s="34" t="s">
        <v>10</v>
      </c>
      <c r="D11" s="34" t="str">
        <f t="shared" si="0"/>
        <v/>
      </c>
      <c r="E11" s="46">
        <v>4</v>
      </c>
      <c r="F11" s="34">
        <v>0.5</v>
      </c>
      <c r="G11" s="44">
        <v>7.85</v>
      </c>
      <c r="H11" s="34"/>
      <c r="I11" s="34" t="s">
        <v>123</v>
      </c>
      <c r="J11" s="34" t="s">
        <v>123</v>
      </c>
      <c r="K11" s="44" t="s">
        <v>123</v>
      </c>
      <c r="L11" s="34" t="s">
        <v>123</v>
      </c>
      <c r="M11" s="34" t="s">
        <v>123</v>
      </c>
      <c r="N11" s="34" t="s">
        <v>123</v>
      </c>
      <c r="O11" s="44" t="s">
        <v>123</v>
      </c>
      <c r="P11" s="34" t="s">
        <v>123</v>
      </c>
      <c r="Q11" s="34" t="s">
        <v>123</v>
      </c>
      <c r="R11" s="34" t="s">
        <v>123</v>
      </c>
      <c r="S11" s="44" t="s">
        <v>123</v>
      </c>
      <c r="T11" s="34" t="s">
        <v>123</v>
      </c>
      <c r="U11" s="46" t="s">
        <v>123</v>
      </c>
      <c r="V11" s="34" t="s">
        <v>123</v>
      </c>
      <c r="W11" s="34" t="s">
        <v>123</v>
      </c>
      <c r="X11" s="44" t="s">
        <v>123</v>
      </c>
    </row>
    <row r="12" spans="1:24" x14ac:dyDescent="0.25">
      <c r="A12" s="32" t="s">
        <v>91</v>
      </c>
      <c r="B12" s="32" t="s">
        <v>22</v>
      </c>
      <c r="C12" s="32" t="s">
        <v>18</v>
      </c>
      <c r="D12" s="32">
        <f t="shared" si="0"/>
        <v>4</v>
      </c>
      <c r="E12" s="45">
        <v>4</v>
      </c>
      <c r="F12" s="32">
        <v>3</v>
      </c>
      <c r="G12" s="43">
        <v>8.85</v>
      </c>
      <c r="H12" s="32" t="s">
        <v>12</v>
      </c>
      <c r="I12" s="32" t="s">
        <v>123</v>
      </c>
      <c r="J12" s="32" t="s">
        <v>123</v>
      </c>
      <c r="K12" s="43" t="s">
        <v>123</v>
      </c>
      <c r="L12" s="32" t="s">
        <v>123</v>
      </c>
      <c r="M12" s="32" t="s">
        <v>123</v>
      </c>
      <c r="N12" s="32" t="s">
        <v>123</v>
      </c>
      <c r="O12" s="43" t="s">
        <v>123</v>
      </c>
      <c r="P12" s="32" t="s">
        <v>123</v>
      </c>
      <c r="Q12" s="32" t="s">
        <v>128</v>
      </c>
      <c r="R12" s="32" t="s">
        <v>129</v>
      </c>
      <c r="S12" s="43" t="s">
        <v>241</v>
      </c>
      <c r="T12" s="32">
        <v>0</v>
      </c>
      <c r="U12" s="45" t="s">
        <v>123</v>
      </c>
      <c r="V12" s="32" t="s">
        <v>123</v>
      </c>
      <c r="W12" s="32" t="s">
        <v>123</v>
      </c>
      <c r="X12" s="43" t="s">
        <v>123</v>
      </c>
    </row>
    <row r="13" spans="1:24" x14ac:dyDescent="0.25">
      <c r="A13" s="34" t="s">
        <v>92</v>
      </c>
      <c r="B13" s="34" t="s">
        <v>23</v>
      </c>
      <c r="C13" s="34" t="s">
        <v>10</v>
      </c>
      <c r="D13" s="34">
        <f t="shared" si="0"/>
        <v>4</v>
      </c>
      <c r="E13" s="46">
        <v>4</v>
      </c>
      <c r="F13" s="34">
        <v>3</v>
      </c>
      <c r="G13" s="44">
        <v>8.25</v>
      </c>
      <c r="H13" s="34" t="s">
        <v>12</v>
      </c>
      <c r="I13" s="34">
        <v>4</v>
      </c>
      <c r="J13" s="34">
        <v>2.5</v>
      </c>
      <c r="K13" s="44">
        <v>8.5</v>
      </c>
      <c r="L13" s="34">
        <v>0</v>
      </c>
      <c r="M13" s="34" t="s">
        <v>123</v>
      </c>
      <c r="N13" s="34" t="s">
        <v>123</v>
      </c>
      <c r="O13" s="44" t="s">
        <v>123</v>
      </c>
      <c r="P13" s="34" t="s">
        <v>123</v>
      </c>
      <c r="Q13" s="34" t="s">
        <v>123</v>
      </c>
      <c r="R13" s="34" t="s">
        <v>123</v>
      </c>
      <c r="S13" s="44" t="s">
        <v>123</v>
      </c>
      <c r="T13" s="34" t="s">
        <v>123</v>
      </c>
      <c r="U13" s="46" t="s">
        <v>123</v>
      </c>
      <c r="V13" s="34" t="s">
        <v>123</v>
      </c>
      <c r="W13" s="34" t="s">
        <v>123</v>
      </c>
      <c r="X13" s="44" t="s">
        <v>123</v>
      </c>
    </row>
    <row r="14" spans="1:24" x14ac:dyDescent="0.25">
      <c r="A14" s="32" t="s">
        <v>92</v>
      </c>
      <c r="B14" s="32" t="s">
        <v>24</v>
      </c>
      <c r="C14" s="32" t="s">
        <v>10</v>
      </c>
      <c r="D14" s="32" t="str">
        <f t="shared" si="0"/>
        <v/>
      </c>
      <c r="E14" s="45">
        <v>4</v>
      </c>
      <c r="F14" s="32">
        <v>2.5</v>
      </c>
      <c r="G14" s="43">
        <v>7.4</v>
      </c>
      <c r="H14" s="32"/>
      <c r="I14" s="32">
        <v>4</v>
      </c>
      <c r="J14" s="32">
        <v>0.5</v>
      </c>
      <c r="K14" s="43">
        <v>7.9</v>
      </c>
      <c r="L14" s="32">
        <v>0</v>
      </c>
      <c r="M14" s="32" t="s">
        <v>123</v>
      </c>
      <c r="N14" s="32" t="s">
        <v>123</v>
      </c>
      <c r="O14" s="43" t="s">
        <v>123</v>
      </c>
      <c r="P14" s="32" t="s">
        <v>123</v>
      </c>
      <c r="Q14" s="32" t="s">
        <v>123</v>
      </c>
      <c r="R14" s="32" t="s">
        <v>123</v>
      </c>
      <c r="S14" s="43" t="s">
        <v>123</v>
      </c>
      <c r="T14" s="32" t="s">
        <v>123</v>
      </c>
      <c r="U14" s="45" t="s">
        <v>123</v>
      </c>
      <c r="V14" s="32" t="s">
        <v>123</v>
      </c>
      <c r="W14" s="32" t="s">
        <v>123</v>
      </c>
      <c r="X14" s="43" t="s">
        <v>123</v>
      </c>
    </row>
    <row r="15" spans="1:24" x14ac:dyDescent="0.25">
      <c r="A15" s="34" t="s">
        <v>92</v>
      </c>
      <c r="B15" s="34" t="s">
        <v>25</v>
      </c>
      <c r="C15" s="34" t="s">
        <v>16</v>
      </c>
      <c r="D15" s="34">
        <f t="shared" si="0"/>
        <v>4</v>
      </c>
      <c r="E15" s="46">
        <v>3</v>
      </c>
      <c r="F15" s="34">
        <v>4.5</v>
      </c>
      <c r="G15" s="44">
        <v>7.75</v>
      </c>
      <c r="H15" s="34"/>
      <c r="I15" s="34">
        <v>4</v>
      </c>
      <c r="J15" s="34">
        <v>3</v>
      </c>
      <c r="K15" s="44">
        <v>8.4499999999999993</v>
      </c>
      <c r="L15" s="34" t="s">
        <v>12</v>
      </c>
      <c r="M15" s="34" t="s">
        <v>123</v>
      </c>
      <c r="N15" s="34" t="s">
        <v>123</v>
      </c>
      <c r="O15" s="44" t="s">
        <v>123</v>
      </c>
      <c r="P15" s="34" t="s">
        <v>123</v>
      </c>
      <c r="Q15" s="34" t="s">
        <v>128</v>
      </c>
      <c r="R15" s="34" t="s">
        <v>132</v>
      </c>
      <c r="S15" s="44" t="s">
        <v>146</v>
      </c>
      <c r="T15" s="34">
        <v>0</v>
      </c>
      <c r="U15" s="46" t="s">
        <v>123</v>
      </c>
      <c r="V15" s="34" t="s">
        <v>123</v>
      </c>
      <c r="W15" s="34" t="s">
        <v>123</v>
      </c>
      <c r="X15" s="44" t="s">
        <v>123</v>
      </c>
    </row>
    <row r="16" spans="1:24" x14ac:dyDescent="0.25">
      <c r="A16" s="32" t="s">
        <v>92</v>
      </c>
      <c r="B16" s="32" t="s">
        <v>26</v>
      </c>
      <c r="C16" s="32" t="s">
        <v>18</v>
      </c>
      <c r="D16" s="32">
        <f t="shared" si="0"/>
        <v>4</v>
      </c>
      <c r="E16" s="45">
        <v>4</v>
      </c>
      <c r="F16" s="32">
        <v>3</v>
      </c>
      <c r="G16" s="43">
        <v>8.3000000000000007</v>
      </c>
      <c r="H16" s="32" t="s">
        <v>12</v>
      </c>
      <c r="I16" s="32">
        <v>4</v>
      </c>
      <c r="J16" s="32">
        <v>1.5</v>
      </c>
      <c r="K16" s="43">
        <v>8.5500000000000007</v>
      </c>
      <c r="L16" s="32">
        <v>0</v>
      </c>
      <c r="M16" s="32" t="s">
        <v>123</v>
      </c>
      <c r="N16" s="32" t="s">
        <v>123</v>
      </c>
      <c r="O16" s="43" t="s">
        <v>123</v>
      </c>
      <c r="P16" s="32" t="s">
        <v>123</v>
      </c>
      <c r="Q16" s="32" t="s">
        <v>123</v>
      </c>
      <c r="R16" s="32" t="s">
        <v>123</v>
      </c>
      <c r="S16" s="43" t="s">
        <v>123</v>
      </c>
      <c r="T16" s="32" t="s">
        <v>123</v>
      </c>
      <c r="U16" s="45" t="s">
        <v>123</v>
      </c>
      <c r="V16" s="32" t="s">
        <v>123</v>
      </c>
      <c r="W16" s="32" t="s">
        <v>123</v>
      </c>
      <c r="X16" s="43" t="s">
        <v>123</v>
      </c>
    </row>
    <row r="17" spans="1:24" x14ac:dyDescent="0.25">
      <c r="A17" s="34" t="s">
        <v>92</v>
      </c>
      <c r="B17" s="34" t="s">
        <v>27</v>
      </c>
      <c r="C17" s="34" t="s">
        <v>18</v>
      </c>
      <c r="D17" s="34">
        <f t="shared" si="0"/>
        <v>3</v>
      </c>
      <c r="E17" s="46">
        <v>3</v>
      </c>
      <c r="F17" s="34">
        <v>4.7</v>
      </c>
      <c r="G17" s="44">
        <v>8.8000000000000007</v>
      </c>
      <c r="H17" s="34" t="s">
        <v>12</v>
      </c>
      <c r="I17" s="34" t="s">
        <v>123</v>
      </c>
      <c r="J17" s="34" t="s">
        <v>123</v>
      </c>
      <c r="K17" s="44" t="s">
        <v>123</v>
      </c>
      <c r="L17" s="34" t="s">
        <v>123</v>
      </c>
      <c r="M17" s="34" t="s">
        <v>123</v>
      </c>
      <c r="N17" s="34" t="s">
        <v>123</v>
      </c>
      <c r="O17" s="44" t="s">
        <v>123</v>
      </c>
      <c r="P17" s="34" t="s">
        <v>123</v>
      </c>
      <c r="Q17" s="34" t="s">
        <v>128</v>
      </c>
      <c r="R17" s="34" t="s">
        <v>132</v>
      </c>
      <c r="S17" s="44" t="s">
        <v>154</v>
      </c>
      <c r="T17" s="34" t="s">
        <v>12</v>
      </c>
      <c r="U17" s="46" t="s">
        <v>123</v>
      </c>
      <c r="V17" s="34" t="s">
        <v>123</v>
      </c>
      <c r="W17" s="34" t="s">
        <v>123</v>
      </c>
      <c r="X17" s="44" t="s">
        <v>123</v>
      </c>
    </row>
    <row r="18" spans="1:24" x14ac:dyDescent="0.25">
      <c r="A18" s="32" t="s">
        <v>93</v>
      </c>
      <c r="B18" s="32" t="s">
        <v>28</v>
      </c>
      <c r="C18" s="32" t="s">
        <v>10</v>
      </c>
      <c r="D18" s="32" t="str">
        <f t="shared" si="0"/>
        <v/>
      </c>
      <c r="E18" s="45">
        <v>4</v>
      </c>
      <c r="F18" s="32">
        <v>0.5</v>
      </c>
      <c r="G18" s="43">
        <v>7.3</v>
      </c>
      <c r="H18" s="32"/>
      <c r="I18" s="32">
        <v>4</v>
      </c>
      <c r="J18" s="32">
        <v>2.5</v>
      </c>
      <c r="K18" s="43">
        <v>8.25</v>
      </c>
      <c r="L18" s="32">
        <v>0</v>
      </c>
      <c r="M18" s="32" t="s">
        <v>123</v>
      </c>
      <c r="N18" s="32" t="s">
        <v>123</v>
      </c>
      <c r="O18" s="43" t="s">
        <v>123</v>
      </c>
      <c r="P18" s="32" t="s">
        <v>123</v>
      </c>
      <c r="Q18" s="32" t="s">
        <v>123</v>
      </c>
      <c r="R18" s="32" t="s">
        <v>123</v>
      </c>
      <c r="S18" s="43" t="s">
        <v>123</v>
      </c>
      <c r="T18" s="32" t="s">
        <v>123</v>
      </c>
      <c r="U18" s="45" t="s">
        <v>123</v>
      </c>
      <c r="V18" s="32" t="s">
        <v>123</v>
      </c>
      <c r="W18" s="32" t="s">
        <v>123</v>
      </c>
      <c r="X18" s="43" t="s">
        <v>123</v>
      </c>
    </row>
    <row r="19" spans="1:24" x14ac:dyDescent="0.25">
      <c r="A19" s="34" t="s">
        <v>93</v>
      </c>
      <c r="B19" s="34" t="s">
        <v>29</v>
      </c>
      <c r="C19" s="34" t="s">
        <v>16</v>
      </c>
      <c r="D19" s="34">
        <f t="shared" si="0"/>
        <v>3</v>
      </c>
      <c r="E19" s="46"/>
      <c r="F19" s="34"/>
      <c r="G19" s="44"/>
      <c r="H19" s="34"/>
      <c r="I19" s="34">
        <v>3</v>
      </c>
      <c r="J19" s="34">
        <v>4</v>
      </c>
      <c r="K19" s="44">
        <v>8.35</v>
      </c>
      <c r="L19" s="34" t="s">
        <v>12</v>
      </c>
      <c r="M19" s="34" t="s">
        <v>123</v>
      </c>
      <c r="N19" s="34" t="s">
        <v>123</v>
      </c>
      <c r="O19" s="44" t="s">
        <v>123</v>
      </c>
      <c r="P19" s="34" t="s">
        <v>123</v>
      </c>
      <c r="Q19" s="34" t="s">
        <v>128</v>
      </c>
      <c r="R19" s="34" t="s">
        <v>132</v>
      </c>
      <c r="S19" s="44" t="s">
        <v>162</v>
      </c>
      <c r="T19" s="34" t="s">
        <v>12</v>
      </c>
      <c r="U19" s="46" t="s">
        <v>128</v>
      </c>
      <c r="V19" s="34" t="s">
        <v>132</v>
      </c>
      <c r="W19" s="34" t="s">
        <v>130</v>
      </c>
      <c r="X19" s="44">
        <v>0</v>
      </c>
    </row>
    <row r="20" spans="1:24" x14ac:dyDescent="0.25">
      <c r="A20" s="32" t="s">
        <v>93</v>
      </c>
      <c r="B20" s="32" t="s">
        <v>30</v>
      </c>
      <c r="C20" s="32" t="s">
        <v>16</v>
      </c>
      <c r="D20" s="32">
        <v>3</v>
      </c>
      <c r="E20" s="45">
        <v>3</v>
      </c>
      <c r="F20" s="32">
        <v>3</v>
      </c>
      <c r="G20" s="43">
        <v>7.05</v>
      </c>
      <c r="H20" s="32"/>
      <c r="I20" s="32">
        <v>2</v>
      </c>
      <c r="J20" s="32">
        <v>4</v>
      </c>
      <c r="K20" s="43">
        <v>7.05</v>
      </c>
      <c r="L20" s="32">
        <v>0</v>
      </c>
      <c r="M20" s="32" t="s">
        <v>131</v>
      </c>
      <c r="N20" s="32" t="s">
        <v>128</v>
      </c>
      <c r="O20" s="43" t="s">
        <v>144</v>
      </c>
      <c r="P20" s="32" t="s">
        <v>12</v>
      </c>
      <c r="Q20" s="32" t="s">
        <v>128</v>
      </c>
      <c r="R20" s="32" t="s">
        <v>132</v>
      </c>
      <c r="S20" s="43" t="s">
        <v>172</v>
      </c>
      <c r="T20" s="32" t="s">
        <v>12</v>
      </c>
      <c r="U20" s="45" t="s">
        <v>128</v>
      </c>
      <c r="V20" s="32" t="s">
        <v>132</v>
      </c>
      <c r="W20" s="32" t="s">
        <v>157</v>
      </c>
      <c r="X20" s="43">
        <v>0</v>
      </c>
    </row>
    <row r="21" spans="1:24" x14ac:dyDescent="0.25">
      <c r="A21" s="34" t="s">
        <v>93</v>
      </c>
      <c r="B21" s="34" t="s">
        <v>31</v>
      </c>
      <c r="C21" s="34" t="s">
        <v>16</v>
      </c>
      <c r="D21" s="34">
        <f t="shared" si="0"/>
        <v>4</v>
      </c>
      <c r="E21" s="46">
        <v>4</v>
      </c>
      <c r="F21" s="34">
        <v>3</v>
      </c>
      <c r="G21" s="44">
        <v>8</v>
      </c>
      <c r="H21" s="34" t="s">
        <v>12</v>
      </c>
      <c r="I21" s="34">
        <v>4</v>
      </c>
      <c r="J21" s="34">
        <v>2.5</v>
      </c>
      <c r="K21" s="44">
        <v>7.9</v>
      </c>
      <c r="L21" s="34">
        <v>0</v>
      </c>
      <c r="M21" s="34" t="s">
        <v>128</v>
      </c>
      <c r="N21" s="34" t="s">
        <v>173</v>
      </c>
      <c r="O21" s="44" t="s">
        <v>147</v>
      </c>
      <c r="P21" s="34">
        <v>0</v>
      </c>
      <c r="Q21" s="34" t="s">
        <v>128</v>
      </c>
      <c r="R21" s="34" t="s">
        <v>132</v>
      </c>
      <c r="S21" s="44" t="s">
        <v>130</v>
      </c>
      <c r="T21" s="34">
        <v>0</v>
      </c>
      <c r="U21" s="46" t="s">
        <v>128</v>
      </c>
      <c r="V21" s="34" t="s">
        <v>132</v>
      </c>
      <c r="W21" s="34" t="s">
        <v>146</v>
      </c>
      <c r="X21" s="44">
        <v>0</v>
      </c>
    </row>
    <row r="22" spans="1:24" x14ac:dyDescent="0.25">
      <c r="A22" s="32" t="s">
        <v>94</v>
      </c>
      <c r="B22" s="32" t="s">
        <v>32</v>
      </c>
      <c r="C22" s="32" t="s">
        <v>10</v>
      </c>
      <c r="D22" s="32" t="str">
        <f t="shared" si="0"/>
        <v/>
      </c>
      <c r="E22" s="45">
        <v>4</v>
      </c>
      <c r="F22" s="32">
        <v>2</v>
      </c>
      <c r="G22" s="43">
        <v>7.9</v>
      </c>
      <c r="H22" s="32"/>
      <c r="I22" s="32">
        <v>4</v>
      </c>
      <c r="J22" s="32">
        <v>0.5</v>
      </c>
      <c r="K22" s="43">
        <v>7.65</v>
      </c>
      <c r="L22" s="32">
        <v>0</v>
      </c>
      <c r="M22" s="32" t="s">
        <v>128</v>
      </c>
      <c r="N22" s="32" t="s">
        <v>166</v>
      </c>
      <c r="O22" s="43" t="s">
        <v>172</v>
      </c>
      <c r="P22" s="32">
        <v>0</v>
      </c>
      <c r="Q22" s="32" t="s">
        <v>123</v>
      </c>
      <c r="R22" s="32" t="s">
        <v>123</v>
      </c>
      <c r="S22" s="43" t="s">
        <v>123</v>
      </c>
      <c r="T22" s="32" t="s">
        <v>123</v>
      </c>
      <c r="U22" s="45" t="s">
        <v>123</v>
      </c>
      <c r="V22" s="32" t="s">
        <v>123</v>
      </c>
      <c r="W22" s="32" t="s">
        <v>123</v>
      </c>
      <c r="X22" s="43" t="s">
        <v>123</v>
      </c>
    </row>
    <row r="23" spans="1:24" x14ac:dyDescent="0.25">
      <c r="A23" s="34" t="s">
        <v>94</v>
      </c>
      <c r="B23" s="34" t="s">
        <v>33</v>
      </c>
      <c r="C23" s="34" t="s">
        <v>10</v>
      </c>
      <c r="D23" s="34" t="str">
        <f t="shared" si="0"/>
        <v/>
      </c>
      <c r="E23" s="46">
        <v>4</v>
      </c>
      <c r="F23" s="34">
        <v>1.5</v>
      </c>
      <c r="G23" s="44">
        <v>7.9</v>
      </c>
      <c r="H23" s="34"/>
      <c r="I23" s="34">
        <v>4</v>
      </c>
      <c r="J23" s="34">
        <v>2.5</v>
      </c>
      <c r="K23" s="44">
        <v>8.8000000000000007</v>
      </c>
      <c r="L23" s="34">
        <v>0</v>
      </c>
      <c r="M23" s="34" t="s">
        <v>128</v>
      </c>
      <c r="N23" s="34" t="s">
        <v>166</v>
      </c>
      <c r="O23" s="44" t="s">
        <v>167</v>
      </c>
      <c r="P23" s="34">
        <v>0</v>
      </c>
      <c r="Q23" s="34" t="s">
        <v>123</v>
      </c>
      <c r="R23" s="34" t="s">
        <v>123</v>
      </c>
      <c r="S23" s="44" t="s">
        <v>123</v>
      </c>
      <c r="T23" s="34" t="s">
        <v>123</v>
      </c>
      <c r="U23" s="46" t="s">
        <v>123</v>
      </c>
      <c r="V23" s="34" t="s">
        <v>123</v>
      </c>
      <c r="W23" s="34" t="s">
        <v>123</v>
      </c>
      <c r="X23" s="44" t="s">
        <v>123</v>
      </c>
    </row>
    <row r="24" spans="1:24" x14ac:dyDescent="0.25">
      <c r="A24" s="32" t="s">
        <v>94</v>
      </c>
      <c r="B24" s="32" t="s">
        <v>34</v>
      </c>
      <c r="C24" s="32" t="s">
        <v>16</v>
      </c>
      <c r="D24" s="32">
        <f t="shared" si="0"/>
        <v>4</v>
      </c>
      <c r="E24" s="45">
        <v>3</v>
      </c>
      <c r="F24" s="32">
        <v>2</v>
      </c>
      <c r="G24" s="43">
        <v>7.5</v>
      </c>
      <c r="H24" s="32"/>
      <c r="I24" s="32">
        <v>4</v>
      </c>
      <c r="J24" s="32">
        <v>3</v>
      </c>
      <c r="K24" s="43">
        <v>9</v>
      </c>
      <c r="L24" s="32" t="s">
        <v>12</v>
      </c>
      <c r="M24" s="32" t="s">
        <v>128</v>
      </c>
      <c r="N24" s="32" t="s">
        <v>173</v>
      </c>
      <c r="O24" s="43" t="s">
        <v>165</v>
      </c>
      <c r="P24" s="32">
        <v>0</v>
      </c>
      <c r="Q24" s="32" t="s">
        <v>123</v>
      </c>
      <c r="R24" s="32" t="s">
        <v>123</v>
      </c>
      <c r="S24" s="43" t="s">
        <v>123</v>
      </c>
      <c r="T24" s="32" t="s">
        <v>123</v>
      </c>
      <c r="U24" s="45" t="s">
        <v>123</v>
      </c>
      <c r="V24" s="32" t="s">
        <v>123</v>
      </c>
      <c r="W24" s="32" t="s">
        <v>123</v>
      </c>
      <c r="X24" s="43" t="s">
        <v>123</v>
      </c>
    </row>
    <row r="25" spans="1:24" x14ac:dyDescent="0.25">
      <c r="A25" s="34" t="s">
        <v>94</v>
      </c>
      <c r="B25" s="34" t="s">
        <v>35</v>
      </c>
      <c r="C25" s="34" t="s">
        <v>16</v>
      </c>
      <c r="D25" s="34">
        <f t="shared" si="0"/>
        <v>4</v>
      </c>
      <c r="E25" s="46">
        <v>4</v>
      </c>
      <c r="F25" s="34">
        <v>3</v>
      </c>
      <c r="G25" s="44">
        <v>9.15</v>
      </c>
      <c r="H25" s="34" t="s">
        <v>12</v>
      </c>
      <c r="I25" s="34">
        <v>4</v>
      </c>
      <c r="J25" s="34">
        <v>2.5</v>
      </c>
      <c r="K25" s="44">
        <v>8.5500000000000007</v>
      </c>
      <c r="L25" s="34">
        <v>0</v>
      </c>
      <c r="M25" s="34" t="s">
        <v>123</v>
      </c>
      <c r="N25" s="34" t="s">
        <v>123</v>
      </c>
      <c r="O25" s="44" t="s">
        <v>123</v>
      </c>
      <c r="P25" s="34" t="s">
        <v>123</v>
      </c>
      <c r="Q25" s="34" t="s">
        <v>123</v>
      </c>
      <c r="R25" s="34" t="s">
        <v>123</v>
      </c>
      <c r="S25" s="44" t="s">
        <v>123</v>
      </c>
      <c r="T25" s="34" t="s">
        <v>123</v>
      </c>
      <c r="U25" s="46" t="s">
        <v>123</v>
      </c>
      <c r="V25" s="34" t="s">
        <v>123</v>
      </c>
      <c r="W25" s="34" t="s">
        <v>123</v>
      </c>
      <c r="X25" s="44" t="s">
        <v>123</v>
      </c>
    </row>
    <row r="26" spans="1:24" x14ac:dyDescent="0.25">
      <c r="A26" s="32" t="s">
        <v>94</v>
      </c>
      <c r="B26" s="32" t="s">
        <v>36</v>
      </c>
      <c r="C26" s="32" t="s">
        <v>16</v>
      </c>
      <c r="D26" s="32" t="str">
        <f t="shared" si="0"/>
        <v/>
      </c>
      <c r="E26" s="45">
        <v>4</v>
      </c>
      <c r="F26" s="32">
        <v>2.5</v>
      </c>
      <c r="G26" s="43">
        <v>7.95</v>
      </c>
      <c r="H26" s="32"/>
      <c r="I26" s="32">
        <v>4</v>
      </c>
      <c r="J26" s="32">
        <v>1.5</v>
      </c>
      <c r="K26" s="43">
        <v>8.3000000000000007</v>
      </c>
      <c r="L26" s="32">
        <v>0</v>
      </c>
      <c r="M26" s="32" t="s">
        <v>128</v>
      </c>
      <c r="N26" s="32" t="s">
        <v>166</v>
      </c>
      <c r="O26" s="43" t="s">
        <v>174</v>
      </c>
      <c r="P26" s="32">
        <v>0</v>
      </c>
      <c r="Q26" s="32" t="s">
        <v>123</v>
      </c>
      <c r="R26" s="32" t="s">
        <v>123</v>
      </c>
      <c r="S26" s="43" t="s">
        <v>123</v>
      </c>
      <c r="T26" s="32" t="s">
        <v>123</v>
      </c>
      <c r="U26" s="45" t="s">
        <v>123</v>
      </c>
      <c r="V26" s="32" t="s">
        <v>123</v>
      </c>
      <c r="W26" s="32" t="s">
        <v>123</v>
      </c>
      <c r="X26" s="43" t="s">
        <v>123</v>
      </c>
    </row>
    <row r="27" spans="1:24" x14ac:dyDescent="0.25">
      <c r="A27" s="34" t="s">
        <v>94</v>
      </c>
      <c r="B27" s="34" t="s">
        <v>37</v>
      </c>
      <c r="C27" s="34" t="s">
        <v>16</v>
      </c>
      <c r="D27" s="34">
        <f t="shared" si="0"/>
        <v>3</v>
      </c>
      <c r="E27" s="46">
        <v>3</v>
      </c>
      <c r="F27" s="34">
        <v>4.7</v>
      </c>
      <c r="G27" s="44">
        <v>8.9</v>
      </c>
      <c r="H27" s="34" t="s">
        <v>12</v>
      </c>
      <c r="I27" s="34">
        <v>3</v>
      </c>
      <c r="J27" s="34">
        <v>4.5</v>
      </c>
      <c r="K27" s="44">
        <v>8.5500000000000007</v>
      </c>
      <c r="L27" s="34">
        <v>0</v>
      </c>
      <c r="M27" s="34" t="s">
        <v>131</v>
      </c>
      <c r="N27" s="34" t="s">
        <v>169</v>
      </c>
      <c r="O27" s="44" t="s">
        <v>163</v>
      </c>
      <c r="P27" s="34" t="s">
        <v>12</v>
      </c>
      <c r="Q27" s="34" t="s">
        <v>131</v>
      </c>
      <c r="R27" s="34" t="s">
        <v>169</v>
      </c>
      <c r="S27" s="44" t="s">
        <v>151</v>
      </c>
      <c r="T27" s="34">
        <v>0</v>
      </c>
      <c r="U27" s="46" t="s">
        <v>131</v>
      </c>
      <c r="V27" s="34" t="s">
        <v>169</v>
      </c>
      <c r="W27" s="34" t="s">
        <v>134</v>
      </c>
      <c r="X27" s="44">
        <v>0</v>
      </c>
    </row>
    <row r="28" spans="1:24" x14ac:dyDescent="0.25">
      <c r="A28" s="32" t="s">
        <v>94</v>
      </c>
      <c r="B28" s="32" t="s">
        <v>38</v>
      </c>
      <c r="C28" s="32" t="s">
        <v>16</v>
      </c>
      <c r="D28" s="32" t="str">
        <f t="shared" si="0"/>
        <v/>
      </c>
      <c r="E28" s="45">
        <v>4</v>
      </c>
      <c r="F28" s="32">
        <v>3</v>
      </c>
      <c r="G28" s="43">
        <v>7.9</v>
      </c>
      <c r="H28" s="32"/>
      <c r="I28" s="32">
        <v>4</v>
      </c>
      <c r="J28" s="32">
        <v>2.5</v>
      </c>
      <c r="K28" s="43">
        <v>8</v>
      </c>
      <c r="L28" s="32">
        <v>0</v>
      </c>
      <c r="M28" s="32" t="s">
        <v>128</v>
      </c>
      <c r="N28" s="32" t="s">
        <v>166</v>
      </c>
      <c r="O28" s="43" t="s">
        <v>175</v>
      </c>
      <c r="P28" s="32">
        <v>0</v>
      </c>
      <c r="Q28" s="32" t="s">
        <v>123</v>
      </c>
      <c r="R28" s="32" t="s">
        <v>123</v>
      </c>
      <c r="S28" s="43" t="s">
        <v>123</v>
      </c>
      <c r="T28" s="32" t="s">
        <v>123</v>
      </c>
      <c r="U28" s="45" t="s">
        <v>123</v>
      </c>
      <c r="V28" s="32" t="s">
        <v>123</v>
      </c>
      <c r="W28" s="32" t="s">
        <v>123</v>
      </c>
      <c r="X28" s="43" t="s">
        <v>123</v>
      </c>
    </row>
    <row r="29" spans="1:24" x14ac:dyDescent="0.25">
      <c r="A29" s="34" t="s">
        <v>95</v>
      </c>
      <c r="B29" s="34" t="s">
        <v>39</v>
      </c>
      <c r="C29" s="34" t="s">
        <v>10</v>
      </c>
      <c r="D29" s="34">
        <f t="shared" si="0"/>
        <v>3</v>
      </c>
      <c r="E29" s="46">
        <v>3</v>
      </c>
      <c r="F29" s="34">
        <v>4.2</v>
      </c>
      <c r="G29" s="44">
        <v>8.35</v>
      </c>
      <c r="H29" s="34" t="s">
        <v>12</v>
      </c>
      <c r="I29" s="34">
        <v>3</v>
      </c>
      <c r="J29" s="34">
        <v>4</v>
      </c>
      <c r="K29" s="44">
        <v>8.1</v>
      </c>
      <c r="L29" s="34" t="s">
        <v>12</v>
      </c>
      <c r="M29" s="34" t="s">
        <v>131</v>
      </c>
      <c r="N29" s="34" t="s">
        <v>132</v>
      </c>
      <c r="O29" s="44" t="s">
        <v>176</v>
      </c>
      <c r="P29" s="34">
        <v>0</v>
      </c>
      <c r="Q29" s="34" t="s">
        <v>128</v>
      </c>
      <c r="R29" s="34" t="s">
        <v>132</v>
      </c>
      <c r="S29" s="44" t="s">
        <v>159</v>
      </c>
      <c r="T29" s="34" t="s">
        <v>12</v>
      </c>
      <c r="U29" s="46" t="s">
        <v>123</v>
      </c>
      <c r="V29" s="34" t="s">
        <v>123</v>
      </c>
      <c r="W29" s="34" t="s">
        <v>123</v>
      </c>
      <c r="X29" s="44" t="s">
        <v>123</v>
      </c>
    </row>
    <row r="30" spans="1:24" x14ac:dyDescent="0.25">
      <c r="A30" s="32" t="s">
        <v>95</v>
      </c>
      <c r="B30" s="32" t="s">
        <v>40</v>
      </c>
      <c r="C30" s="32" t="s">
        <v>10</v>
      </c>
      <c r="D30" s="32" t="str">
        <f t="shared" si="0"/>
        <v/>
      </c>
      <c r="E30" s="45">
        <v>4</v>
      </c>
      <c r="F30" s="32">
        <v>2.5</v>
      </c>
      <c r="G30" s="43">
        <v>8.5</v>
      </c>
      <c r="H30" s="32"/>
      <c r="I30" s="32">
        <v>4</v>
      </c>
      <c r="J30" s="32">
        <v>2.5</v>
      </c>
      <c r="K30" s="43">
        <v>8.65</v>
      </c>
      <c r="L30" s="32">
        <v>0</v>
      </c>
      <c r="M30" s="32" t="s">
        <v>123</v>
      </c>
      <c r="N30" s="32" t="s">
        <v>123</v>
      </c>
      <c r="O30" s="43" t="s">
        <v>123</v>
      </c>
      <c r="P30" s="32" t="s">
        <v>123</v>
      </c>
      <c r="Q30" s="32" t="s">
        <v>123</v>
      </c>
      <c r="R30" s="32" t="s">
        <v>123</v>
      </c>
      <c r="S30" s="43" t="s">
        <v>123</v>
      </c>
      <c r="T30" s="32" t="s">
        <v>123</v>
      </c>
      <c r="U30" s="45" t="s">
        <v>123</v>
      </c>
      <c r="V30" s="32" t="s">
        <v>123</v>
      </c>
      <c r="W30" s="32" t="s">
        <v>123</v>
      </c>
      <c r="X30" s="43" t="s">
        <v>123</v>
      </c>
    </row>
    <row r="31" spans="1:24" x14ac:dyDescent="0.25">
      <c r="A31" s="34" t="s">
        <v>95</v>
      </c>
      <c r="B31" s="34" t="s">
        <v>41</v>
      </c>
      <c r="C31" s="34" t="s">
        <v>10</v>
      </c>
      <c r="D31" s="34" t="str">
        <f t="shared" si="0"/>
        <v/>
      </c>
      <c r="E31" s="46">
        <v>4</v>
      </c>
      <c r="F31" s="34">
        <v>3</v>
      </c>
      <c r="G31" s="44">
        <v>7.2</v>
      </c>
      <c r="H31" s="34"/>
      <c r="I31" s="34" t="s">
        <v>123</v>
      </c>
      <c r="J31" s="34" t="s">
        <v>123</v>
      </c>
      <c r="K31" s="44" t="s">
        <v>123</v>
      </c>
      <c r="L31" s="34" t="s">
        <v>123</v>
      </c>
      <c r="M31" s="34" t="s">
        <v>123</v>
      </c>
      <c r="N31" s="34" t="s">
        <v>123</v>
      </c>
      <c r="O31" s="44" t="s">
        <v>123</v>
      </c>
      <c r="P31" s="34" t="s">
        <v>123</v>
      </c>
      <c r="Q31" s="34" t="s">
        <v>123</v>
      </c>
      <c r="R31" s="34" t="s">
        <v>123</v>
      </c>
      <c r="S31" s="44" t="s">
        <v>123</v>
      </c>
      <c r="T31" s="34" t="s">
        <v>123</v>
      </c>
      <c r="U31" s="46" t="s">
        <v>123</v>
      </c>
      <c r="V31" s="34" t="s">
        <v>123</v>
      </c>
      <c r="W31" s="34" t="s">
        <v>123</v>
      </c>
      <c r="X31" s="44" t="s">
        <v>123</v>
      </c>
    </row>
    <row r="32" spans="1:24" x14ac:dyDescent="0.25">
      <c r="A32" s="32" t="s">
        <v>95</v>
      </c>
      <c r="B32" s="32" t="s">
        <v>42</v>
      </c>
      <c r="C32" s="32" t="s">
        <v>10</v>
      </c>
      <c r="D32" s="32">
        <f t="shared" si="0"/>
        <v>4</v>
      </c>
      <c r="E32" s="45">
        <v>4</v>
      </c>
      <c r="F32" s="32">
        <v>3</v>
      </c>
      <c r="G32" s="43">
        <v>8.6999999999999993</v>
      </c>
      <c r="H32" s="32" t="s">
        <v>12</v>
      </c>
      <c r="I32" s="32">
        <v>4</v>
      </c>
      <c r="J32" s="32">
        <v>0.5</v>
      </c>
      <c r="K32" s="43">
        <v>8.0500000000000007</v>
      </c>
      <c r="L32" s="32">
        <v>0</v>
      </c>
      <c r="M32" s="32" t="s">
        <v>123</v>
      </c>
      <c r="N32" s="32" t="s">
        <v>123</v>
      </c>
      <c r="O32" s="43" t="s">
        <v>123</v>
      </c>
      <c r="P32" s="32" t="s">
        <v>123</v>
      </c>
      <c r="Q32" s="32" t="s">
        <v>123</v>
      </c>
      <c r="R32" s="32" t="s">
        <v>123</v>
      </c>
      <c r="S32" s="43" t="s">
        <v>123</v>
      </c>
      <c r="T32" s="32" t="s">
        <v>123</v>
      </c>
      <c r="U32" s="45" t="s">
        <v>123</v>
      </c>
      <c r="V32" s="32" t="s">
        <v>123</v>
      </c>
      <c r="W32" s="32" t="s">
        <v>123</v>
      </c>
      <c r="X32" s="43" t="s">
        <v>123</v>
      </c>
    </row>
    <row r="33" spans="1:24" x14ac:dyDescent="0.25">
      <c r="A33" s="34" t="s">
        <v>95</v>
      </c>
      <c r="B33" s="34" t="s">
        <v>43</v>
      </c>
      <c r="C33" s="34" t="s">
        <v>16</v>
      </c>
      <c r="D33" s="34">
        <v>4</v>
      </c>
      <c r="E33" s="46">
        <v>3</v>
      </c>
      <c r="F33" s="34">
        <v>3.2</v>
      </c>
      <c r="G33" s="44">
        <v>8.4499999999999993</v>
      </c>
      <c r="H33" s="34"/>
      <c r="I33" s="34">
        <v>3</v>
      </c>
      <c r="J33" s="34">
        <v>3.2</v>
      </c>
      <c r="K33" s="44">
        <v>8.35</v>
      </c>
      <c r="L33" s="34">
        <v>0</v>
      </c>
      <c r="M33" s="34" t="s">
        <v>131</v>
      </c>
      <c r="N33" s="34" t="s">
        <v>136</v>
      </c>
      <c r="O33" s="44" t="s">
        <v>157</v>
      </c>
      <c r="P33" s="34">
        <v>0</v>
      </c>
      <c r="Q33" s="34" t="s">
        <v>128</v>
      </c>
      <c r="R33" s="34" t="s">
        <v>132</v>
      </c>
      <c r="S33" s="44" t="s">
        <v>175</v>
      </c>
      <c r="T33" s="34" t="s">
        <v>12</v>
      </c>
      <c r="U33" s="46" t="s">
        <v>123</v>
      </c>
      <c r="V33" s="34" t="s">
        <v>123</v>
      </c>
      <c r="W33" s="34" t="s">
        <v>123</v>
      </c>
      <c r="X33" s="44" t="s">
        <v>123</v>
      </c>
    </row>
    <row r="34" spans="1:24" x14ac:dyDescent="0.25">
      <c r="A34" s="32" t="s">
        <v>95</v>
      </c>
      <c r="B34" s="32" t="s">
        <v>115</v>
      </c>
      <c r="C34" s="32" t="s">
        <v>16</v>
      </c>
      <c r="D34" s="32">
        <f t="shared" si="0"/>
        <v>3</v>
      </c>
      <c r="E34" s="45"/>
      <c r="F34" s="32"/>
      <c r="G34" s="43"/>
      <c r="H34" s="32"/>
      <c r="I34" s="32">
        <v>3</v>
      </c>
      <c r="J34" s="32">
        <v>4.2</v>
      </c>
      <c r="K34" s="43">
        <v>8.85</v>
      </c>
      <c r="L34" s="32" t="s">
        <v>12</v>
      </c>
      <c r="M34" s="32" t="s">
        <v>131</v>
      </c>
      <c r="N34" s="32" t="s">
        <v>140</v>
      </c>
      <c r="O34" s="43" t="s">
        <v>177</v>
      </c>
      <c r="P34" s="32">
        <v>0</v>
      </c>
      <c r="Q34" s="32" t="s">
        <v>128</v>
      </c>
      <c r="R34" s="32" t="s">
        <v>132</v>
      </c>
      <c r="S34" s="43" t="s">
        <v>175</v>
      </c>
      <c r="T34" s="32" t="s">
        <v>12</v>
      </c>
      <c r="U34" s="45" t="s">
        <v>123</v>
      </c>
      <c r="V34" s="32" t="s">
        <v>123</v>
      </c>
      <c r="W34" s="32" t="s">
        <v>123</v>
      </c>
      <c r="X34" s="43" t="s">
        <v>123</v>
      </c>
    </row>
    <row r="35" spans="1:24" x14ac:dyDescent="0.25">
      <c r="A35" s="34" t="s">
        <v>95</v>
      </c>
      <c r="B35" s="34" t="s">
        <v>113</v>
      </c>
      <c r="C35" s="34" t="s">
        <v>18</v>
      </c>
      <c r="D35" s="34">
        <f t="shared" si="0"/>
        <v>3</v>
      </c>
      <c r="E35" s="46"/>
      <c r="F35" s="34"/>
      <c r="G35" s="44"/>
      <c r="H35" s="34"/>
      <c r="I35" s="34">
        <v>3</v>
      </c>
      <c r="J35" s="34">
        <v>4</v>
      </c>
      <c r="K35" s="44">
        <v>8.35</v>
      </c>
      <c r="L35" s="34" t="s">
        <v>12</v>
      </c>
      <c r="M35" s="34" t="s">
        <v>131</v>
      </c>
      <c r="N35" s="34" t="s">
        <v>132</v>
      </c>
      <c r="O35" s="44" t="s">
        <v>178</v>
      </c>
      <c r="P35" s="34">
        <v>0</v>
      </c>
      <c r="Q35" s="34" t="s">
        <v>128</v>
      </c>
      <c r="R35" s="34" t="s">
        <v>132</v>
      </c>
      <c r="S35" s="44" t="s">
        <v>153</v>
      </c>
      <c r="T35" s="34" t="s">
        <v>12</v>
      </c>
      <c r="U35" s="46" t="s">
        <v>123</v>
      </c>
      <c r="V35" s="34" t="s">
        <v>123</v>
      </c>
      <c r="W35" s="34" t="s">
        <v>123</v>
      </c>
      <c r="X35" s="44" t="s">
        <v>123</v>
      </c>
    </row>
    <row r="36" spans="1:24" x14ac:dyDescent="0.25">
      <c r="A36" s="32" t="s">
        <v>95</v>
      </c>
      <c r="B36" s="32" t="s">
        <v>44</v>
      </c>
      <c r="C36" s="32" t="s">
        <v>18</v>
      </c>
      <c r="D36" s="32">
        <f t="shared" si="0"/>
        <v>3</v>
      </c>
      <c r="E36" s="45">
        <v>3</v>
      </c>
      <c r="F36" s="32">
        <v>4</v>
      </c>
      <c r="G36" s="43">
        <v>8.75</v>
      </c>
      <c r="H36" s="32" t="s">
        <v>103</v>
      </c>
      <c r="I36" s="32">
        <v>3</v>
      </c>
      <c r="J36" s="32">
        <v>4</v>
      </c>
      <c r="K36" s="43">
        <v>7.55</v>
      </c>
      <c r="L36" s="32">
        <v>0</v>
      </c>
      <c r="M36" s="32" t="s">
        <v>131</v>
      </c>
      <c r="N36" s="32" t="s">
        <v>129</v>
      </c>
      <c r="O36" s="43" t="s">
        <v>135</v>
      </c>
      <c r="P36" s="32">
        <v>0</v>
      </c>
      <c r="Q36" s="32" t="s">
        <v>128</v>
      </c>
      <c r="R36" s="32" t="s">
        <v>132</v>
      </c>
      <c r="S36" s="43" t="s">
        <v>154</v>
      </c>
      <c r="T36" s="32" t="s">
        <v>12</v>
      </c>
      <c r="U36" s="45" t="s">
        <v>123</v>
      </c>
      <c r="V36" s="32" t="s">
        <v>123</v>
      </c>
      <c r="W36" s="32" t="s">
        <v>123</v>
      </c>
      <c r="X36" s="43" t="s">
        <v>123</v>
      </c>
    </row>
    <row r="37" spans="1:24" x14ac:dyDescent="0.25">
      <c r="A37" s="34" t="s">
        <v>96</v>
      </c>
      <c r="B37" s="34" t="s">
        <v>45</v>
      </c>
      <c r="C37" s="34" t="s">
        <v>10</v>
      </c>
      <c r="D37" s="34">
        <f t="shared" si="0"/>
        <v>4</v>
      </c>
      <c r="E37" s="46">
        <v>4</v>
      </c>
      <c r="F37" s="34">
        <v>3</v>
      </c>
      <c r="G37" s="44">
        <v>8.4</v>
      </c>
      <c r="H37" s="34" t="s">
        <v>12</v>
      </c>
      <c r="I37" s="34">
        <v>3</v>
      </c>
      <c r="J37" s="34">
        <v>2.5</v>
      </c>
      <c r="K37" s="44">
        <v>9.15</v>
      </c>
      <c r="L37" s="34">
        <v>0</v>
      </c>
      <c r="M37" s="34" t="s">
        <v>131</v>
      </c>
      <c r="N37" s="34" t="s">
        <v>140</v>
      </c>
      <c r="O37" s="44" t="s">
        <v>145</v>
      </c>
      <c r="P37" s="34">
        <v>0</v>
      </c>
      <c r="Q37" s="34" t="s">
        <v>131</v>
      </c>
      <c r="R37" s="34" t="s">
        <v>212</v>
      </c>
      <c r="S37" s="44" t="s">
        <v>133</v>
      </c>
      <c r="T37" s="34">
        <v>0</v>
      </c>
      <c r="U37" s="46" t="s">
        <v>128</v>
      </c>
      <c r="V37" s="34" t="s">
        <v>132</v>
      </c>
      <c r="W37" s="34" t="s">
        <v>154</v>
      </c>
      <c r="X37" s="44" t="s">
        <v>12</v>
      </c>
    </row>
    <row r="38" spans="1:24" x14ac:dyDescent="0.25">
      <c r="A38" s="32" t="s">
        <v>96</v>
      </c>
      <c r="B38" s="32" t="s">
        <v>46</v>
      </c>
      <c r="C38" s="32" t="s">
        <v>10</v>
      </c>
      <c r="D38" s="32" t="str">
        <f t="shared" si="0"/>
        <v/>
      </c>
      <c r="E38" s="45">
        <v>4</v>
      </c>
      <c r="F38" s="32">
        <v>1</v>
      </c>
      <c r="G38" s="43">
        <v>7.15</v>
      </c>
      <c r="H38" s="32"/>
      <c r="I38" s="32" t="s">
        <v>123</v>
      </c>
      <c r="J38" s="32" t="s">
        <v>123</v>
      </c>
      <c r="K38" s="43" t="s">
        <v>123</v>
      </c>
      <c r="L38" s="32" t="s">
        <v>123</v>
      </c>
      <c r="M38" s="32" t="s">
        <v>123</v>
      </c>
      <c r="N38" s="32" t="s">
        <v>123</v>
      </c>
      <c r="O38" s="43" t="s">
        <v>123</v>
      </c>
      <c r="P38" s="32" t="s">
        <v>123</v>
      </c>
      <c r="Q38" s="32" t="s">
        <v>123</v>
      </c>
      <c r="R38" s="32" t="s">
        <v>123</v>
      </c>
      <c r="S38" s="43" t="s">
        <v>123</v>
      </c>
      <c r="T38" s="32" t="s">
        <v>123</v>
      </c>
      <c r="U38" s="45" t="s">
        <v>123</v>
      </c>
      <c r="V38" s="32" t="s">
        <v>123</v>
      </c>
      <c r="W38" s="32" t="s">
        <v>123</v>
      </c>
      <c r="X38" s="43" t="s">
        <v>123</v>
      </c>
    </row>
    <row r="39" spans="1:24" x14ac:dyDescent="0.25">
      <c r="A39" s="34" t="s">
        <v>96</v>
      </c>
      <c r="B39" s="34" t="s">
        <v>47</v>
      </c>
      <c r="C39" s="34" t="s">
        <v>10</v>
      </c>
      <c r="D39" s="34">
        <f t="shared" si="0"/>
        <v>3</v>
      </c>
      <c r="E39" s="46">
        <v>3</v>
      </c>
      <c r="F39" s="34">
        <v>4</v>
      </c>
      <c r="G39" s="44">
        <v>9</v>
      </c>
      <c r="H39" s="34" t="s">
        <v>12</v>
      </c>
      <c r="I39" s="34">
        <v>3</v>
      </c>
      <c r="J39" s="34">
        <v>3</v>
      </c>
      <c r="K39" s="44">
        <v>9.1</v>
      </c>
      <c r="L39" s="34">
        <v>0</v>
      </c>
      <c r="M39" s="34" t="s">
        <v>131</v>
      </c>
      <c r="N39" s="34" t="s">
        <v>132</v>
      </c>
      <c r="O39" s="44" t="s">
        <v>133</v>
      </c>
      <c r="P39" s="34">
        <v>0</v>
      </c>
      <c r="Q39" s="34" t="s">
        <v>131</v>
      </c>
      <c r="R39" s="34" t="s">
        <v>140</v>
      </c>
      <c r="S39" s="44" t="s">
        <v>158</v>
      </c>
      <c r="T39" s="34" t="s">
        <v>12</v>
      </c>
      <c r="U39" s="46" t="s">
        <v>128</v>
      </c>
      <c r="V39" s="34" t="s">
        <v>132</v>
      </c>
      <c r="W39" s="34" t="s">
        <v>154</v>
      </c>
      <c r="X39" s="44" t="s">
        <v>12</v>
      </c>
    </row>
    <row r="40" spans="1:24" x14ac:dyDescent="0.25">
      <c r="A40" s="32" t="s">
        <v>96</v>
      </c>
      <c r="B40" s="32" t="s">
        <v>48</v>
      </c>
      <c r="C40" s="32" t="s">
        <v>10</v>
      </c>
      <c r="D40" s="32" t="str">
        <f t="shared" si="0"/>
        <v/>
      </c>
      <c r="E40" s="45"/>
      <c r="F40" s="32"/>
      <c r="G40" s="43"/>
      <c r="H40" s="32"/>
      <c r="I40" s="32" t="s">
        <v>123</v>
      </c>
      <c r="J40" s="32" t="s">
        <v>123</v>
      </c>
      <c r="K40" s="43" t="s">
        <v>123</v>
      </c>
      <c r="L40" s="32" t="s">
        <v>123</v>
      </c>
      <c r="M40" s="32" t="s">
        <v>123</v>
      </c>
      <c r="N40" s="32" t="s">
        <v>123</v>
      </c>
      <c r="O40" s="43" t="s">
        <v>123</v>
      </c>
      <c r="P40" s="32" t="s">
        <v>123</v>
      </c>
      <c r="Q40" s="32" t="s">
        <v>123</v>
      </c>
      <c r="R40" s="32" t="s">
        <v>123</v>
      </c>
      <c r="S40" s="43" t="s">
        <v>123</v>
      </c>
      <c r="T40" s="32" t="s">
        <v>123</v>
      </c>
      <c r="U40" s="45" t="s">
        <v>123</v>
      </c>
      <c r="V40" s="32" t="s">
        <v>123</v>
      </c>
      <c r="W40" s="32" t="s">
        <v>123</v>
      </c>
      <c r="X40" s="43" t="s">
        <v>123</v>
      </c>
    </row>
    <row r="41" spans="1:24" x14ac:dyDescent="0.25">
      <c r="A41" s="34" t="s">
        <v>96</v>
      </c>
      <c r="B41" s="34" t="s">
        <v>277</v>
      </c>
      <c r="C41" s="34" t="s">
        <v>10</v>
      </c>
      <c r="D41" s="34">
        <f t="shared" si="0"/>
        <v>3</v>
      </c>
      <c r="E41" s="46">
        <v>3</v>
      </c>
      <c r="F41" s="34">
        <v>5.7</v>
      </c>
      <c r="G41" s="44">
        <v>8.6999999999999993</v>
      </c>
      <c r="H41" s="34" t="s">
        <v>12</v>
      </c>
      <c r="I41" s="34" t="s">
        <v>123</v>
      </c>
      <c r="J41" s="34" t="s">
        <v>123</v>
      </c>
      <c r="K41" s="44" t="s">
        <v>123</v>
      </c>
      <c r="L41" s="34" t="s">
        <v>123</v>
      </c>
      <c r="M41" s="34" t="s">
        <v>123</v>
      </c>
      <c r="N41" s="34" t="s">
        <v>123</v>
      </c>
      <c r="O41" s="44" t="s">
        <v>123</v>
      </c>
      <c r="P41" s="34" t="s">
        <v>123</v>
      </c>
      <c r="Q41" s="34" t="s">
        <v>131</v>
      </c>
      <c r="R41" s="34" t="s">
        <v>248</v>
      </c>
      <c r="S41" s="44" t="s">
        <v>170</v>
      </c>
      <c r="T41" s="34" t="s">
        <v>12</v>
      </c>
      <c r="U41" s="46" t="s">
        <v>128</v>
      </c>
      <c r="V41" s="34" t="s">
        <v>142</v>
      </c>
      <c r="W41" s="34" t="s">
        <v>279</v>
      </c>
      <c r="X41" s="44" t="s">
        <v>12</v>
      </c>
    </row>
    <row r="42" spans="1:24" x14ac:dyDescent="0.25">
      <c r="A42" s="32" t="s">
        <v>96</v>
      </c>
      <c r="B42" s="32" t="s">
        <v>50</v>
      </c>
      <c r="C42" s="32" t="s">
        <v>16</v>
      </c>
      <c r="D42" s="32">
        <f t="shared" si="0"/>
        <v>3</v>
      </c>
      <c r="E42" s="45">
        <v>3</v>
      </c>
      <c r="F42" s="32">
        <v>4.5</v>
      </c>
      <c r="G42" s="43">
        <v>8.9499999999999993</v>
      </c>
      <c r="H42" s="32" t="s">
        <v>12</v>
      </c>
      <c r="I42" s="32">
        <v>4</v>
      </c>
      <c r="J42" s="32">
        <v>2</v>
      </c>
      <c r="K42" s="43">
        <v>9</v>
      </c>
      <c r="L42" s="32">
        <v>0</v>
      </c>
      <c r="M42" s="32" t="s">
        <v>128</v>
      </c>
      <c r="N42" s="32" t="s">
        <v>173</v>
      </c>
      <c r="O42" s="43" t="s">
        <v>179</v>
      </c>
      <c r="P42" s="32">
        <v>0</v>
      </c>
      <c r="Q42" s="32" t="s">
        <v>131</v>
      </c>
      <c r="R42" s="32" t="s">
        <v>132</v>
      </c>
      <c r="S42" s="43" t="s">
        <v>130</v>
      </c>
      <c r="T42" s="32">
        <v>0</v>
      </c>
      <c r="U42" s="45" t="s">
        <v>131</v>
      </c>
      <c r="V42" s="32" t="s">
        <v>140</v>
      </c>
      <c r="W42" s="32" t="s">
        <v>162</v>
      </c>
      <c r="X42" s="43" t="s">
        <v>12</v>
      </c>
    </row>
    <row r="43" spans="1:24" x14ac:dyDescent="0.25">
      <c r="A43" s="34" t="s">
        <v>96</v>
      </c>
      <c r="B43" s="34" t="s">
        <v>51</v>
      </c>
      <c r="C43" s="34" t="s">
        <v>18</v>
      </c>
      <c r="D43" s="34">
        <f t="shared" si="0"/>
        <v>4</v>
      </c>
      <c r="E43" s="46">
        <v>4</v>
      </c>
      <c r="F43" s="34">
        <v>3</v>
      </c>
      <c r="G43" s="44">
        <v>9.1</v>
      </c>
      <c r="H43" s="34" t="s">
        <v>12</v>
      </c>
      <c r="I43" s="34">
        <v>4</v>
      </c>
      <c r="J43" s="34">
        <v>2.5</v>
      </c>
      <c r="K43" s="44">
        <v>8.9499999999999993</v>
      </c>
      <c r="L43" s="34">
        <v>0</v>
      </c>
      <c r="M43" s="34" t="s">
        <v>128</v>
      </c>
      <c r="N43" s="34" t="s">
        <v>132</v>
      </c>
      <c r="O43" s="44" t="s">
        <v>179</v>
      </c>
      <c r="P43" s="34" t="s">
        <v>12</v>
      </c>
      <c r="Q43" s="34" t="s">
        <v>128</v>
      </c>
      <c r="R43" s="34" t="s">
        <v>181</v>
      </c>
      <c r="S43" s="44" t="s">
        <v>172</v>
      </c>
      <c r="T43" s="34">
        <v>0</v>
      </c>
      <c r="U43" s="46" t="s">
        <v>128</v>
      </c>
      <c r="V43" s="34" t="s">
        <v>132</v>
      </c>
      <c r="W43" s="34" t="s">
        <v>134</v>
      </c>
      <c r="X43" s="44">
        <v>0</v>
      </c>
    </row>
    <row r="44" spans="1:24" x14ac:dyDescent="0.25">
      <c r="A44" s="32" t="s">
        <v>96</v>
      </c>
      <c r="B44" s="32" t="s">
        <v>52</v>
      </c>
      <c r="C44" s="32" t="s">
        <v>18</v>
      </c>
      <c r="D44" s="32">
        <v>3</v>
      </c>
      <c r="E44" s="45">
        <v>3</v>
      </c>
      <c r="F44" s="32">
        <v>5.5</v>
      </c>
      <c r="G44" s="43">
        <v>7.7</v>
      </c>
      <c r="H44" s="32"/>
      <c r="I44" s="32">
        <v>3</v>
      </c>
      <c r="J44" s="32">
        <v>5.7</v>
      </c>
      <c r="K44" s="43">
        <v>7.85</v>
      </c>
      <c r="L44" s="32">
        <v>0</v>
      </c>
      <c r="M44" s="32" t="s">
        <v>131</v>
      </c>
      <c r="N44" s="32" t="s">
        <v>171</v>
      </c>
      <c r="O44" s="43" t="s">
        <v>180</v>
      </c>
      <c r="P44" s="32" t="s">
        <v>12</v>
      </c>
      <c r="Q44" s="32" t="s">
        <v>131</v>
      </c>
      <c r="R44" s="32" t="s">
        <v>168</v>
      </c>
      <c r="S44" s="43" t="s">
        <v>186</v>
      </c>
      <c r="T44" s="32">
        <v>0</v>
      </c>
      <c r="U44" s="45" t="s">
        <v>128</v>
      </c>
      <c r="V44" s="32" t="s">
        <v>132</v>
      </c>
      <c r="W44" s="32" t="s">
        <v>143</v>
      </c>
      <c r="X44" s="43" t="s">
        <v>12</v>
      </c>
    </row>
    <row r="45" spans="1:24" x14ac:dyDescent="0.25">
      <c r="A45" s="34" t="s">
        <v>96</v>
      </c>
      <c r="B45" s="34" t="s">
        <v>53</v>
      </c>
      <c r="C45" s="34" t="s">
        <v>18</v>
      </c>
      <c r="D45" s="34">
        <f t="shared" si="0"/>
        <v>4</v>
      </c>
      <c r="E45" s="46">
        <v>4</v>
      </c>
      <c r="F45" s="34">
        <v>3</v>
      </c>
      <c r="G45" s="44">
        <v>9.1</v>
      </c>
      <c r="H45" s="34" t="s">
        <v>12</v>
      </c>
      <c r="I45" s="34" t="s">
        <v>123</v>
      </c>
      <c r="J45" s="34" t="s">
        <v>123</v>
      </c>
      <c r="K45" s="44" t="s">
        <v>123</v>
      </c>
      <c r="L45" s="34" t="s">
        <v>123</v>
      </c>
      <c r="M45" s="34" t="s">
        <v>128</v>
      </c>
      <c r="N45" s="34" t="s">
        <v>181</v>
      </c>
      <c r="O45" s="44" t="s">
        <v>170</v>
      </c>
      <c r="P45" s="34">
        <v>0</v>
      </c>
      <c r="Q45" s="34" t="s">
        <v>123</v>
      </c>
      <c r="R45" s="34" t="s">
        <v>123</v>
      </c>
      <c r="S45" s="44" t="s">
        <v>123</v>
      </c>
      <c r="T45" s="34" t="s">
        <v>123</v>
      </c>
      <c r="U45" s="46" t="s">
        <v>128</v>
      </c>
      <c r="V45" s="34" t="s">
        <v>132</v>
      </c>
      <c r="W45" s="34" t="s">
        <v>144</v>
      </c>
      <c r="X45" s="44" t="s">
        <v>12</v>
      </c>
    </row>
    <row r="46" spans="1:24" x14ac:dyDescent="0.25">
      <c r="A46" s="32" t="s">
        <v>97</v>
      </c>
      <c r="B46" s="32" t="s">
        <v>54</v>
      </c>
      <c r="C46" s="32" t="s">
        <v>10</v>
      </c>
      <c r="D46" s="32">
        <f t="shared" si="0"/>
        <v>4</v>
      </c>
      <c r="E46" s="45">
        <v>4</v>
      </c>
      <c r="F46" s="32">
        <v>3</v>
      </c>
      <c r="G46" s="43">
        <v>8</v>
      </c>
      <c r="H46" s="32" t="s">
        <v>12</v>
      </c>
      <c r="I46" s="32">
        <v>4</v>
      </c>
      <c r="J46" s="32">
        <v>2.5</v>
      </c>
      <c r="K46" s="43">
        <v>8.4</v>
      </c>
      <c r="L46" s="32">
        <v>0</v>
      </c>
      <c r="M46" s="32" t="s">
        <v>128</v>
      </c>
      <c r="N46" s="32" t="s">
        <v>173</v>
      </c>
      <c r="O46" s="43" t="s">
        <v>153</v>
      </c>
      <c r="P46" s="32">
        <v>0</v>
      </c>
      <c r="Q46" s="32" t="s">
        <v>128</v>
      </c>
      <c r="R46" s="32" t="s">
        <v>129</v>
      </c>
      <c r="S46" s="43" t="s">
        <v>184</v>
      </c>
      <c r="T46" s="32">
        <v>0</v>
      </c>
      <c r="U46" s="45" t="s">
        <v>123</v>
      </c>
      <c r="V46" s="32" t="s">
        <v>123</v>
      </c>
      <c r="W46" s="32" t="s">
        <v>123</v>
      </c>
      <c r="X46" s="43" t="s">
        <v>123</v>
      </c>
    </row>
    <row r="47" spans="1:24" x14ac:dyDescent="0.25">
      <c r="A47" s="34" t="s">
        <v>97</v>
      </c>
      <c r="B47" s="34" t="s">
        <v>55</v>
      </c>
      <c r="C47" s="34" t="s">
        <v>10</v>
      </c>
      <c r="D47" s="34">
        <f t="shared" si="0"/>
        <v>4</v>
      </c>
      <c r="E47" s="46">
        <v>4</v>
      </c>
      <c r="F47" s="34">
        <v>3</v>
      </c>
      <c r="G47" s="44">
        <v>8.0500000000000007</v>
      </c>
      <c r="H47" s="34"/>
      <c r="I47" s="34">
        <v>4</v>
      </c>
      <c r="J47" s="34">
        <v>3</v>
      </c>
      <c r="K47" s="44">
        <v>8.4</v>
      </c>
      <c r="L47" s="34" t="s">
        <v>12</v>
      </c>
      <c r="M47" s="34" t="s">
        <v>123</v>
      </c>
      <c r="N47" s="34" t="s">
        <v>123</v>
      </c>
      <c r="O47" s="44" t="s">
        <v>123</v>
      </c>
      <c r="P47" s="34" t="s">
        <v>123</v>
      </c>
      <c r="Q47" s="34" t="s">
        <v>123</v>
      </c>
      <c r="R47" s="34" t="s">
        <v>123</v>
      </c>
      <c r="S47" s="44" t="s">
        <v>123</v>
      </c>
      <c r="T47" s="34" t="s">
        <v>123</v>
      </c>
      <c r="U47" s="46" t="s">
        <v>123</v>
      </c>
      <c r="V47" s="34" t="s">
        <v>123</v>
      </c>
      <c r="W47" s="34" t="s">
        <v>123</v>
      </c>
      <c r="X47" s="44" t="s">
        <v>123</v>
      </c>
    </row>
    <row r="48" spans="1:24" x14ac:dyDescent="0.25">
      <c r="A48" s="32" t="s">
        <v>97</v>
      </c>
      <c r="B48" s="32" t="s">
        <v>56</v>
      </c>
      <c r="C48" s="32" t="s">
        <v>10</v>
      </c>
      <c r="D48" s="32" t="str">
        <f t="shared" si="0"/>
        <v/>
      </c>
      <c r="E48" s="45">
        <v>4</v>
      </c>
      <c r="F48" s="32">
        <v>0.5</v>
      </c>
      <c r="G48" s="43">
        <v>7</v>
      </c>
      <c r="H48" s="32"/>
      <c r="I48" s="32">
        <v>4</v>
      </c>
      <c r="J48" s="32">
        <v>1.5</v>
      </c>
      <c r="K48" s="43">
        <v>7.35</v>
      </c>
      <c r="L48" s="32">
        <v>0</v>
      </c>
      <c r="M48" s="32" t="s">
        <v>123</v>
      </c>
      <c r="N48" s="32" t="s">
        <v>123</v>
      </c>
      <c r="O48" s="43" t="s">
        <v>123</v>
      </c>
      <c r="P48" s="32" t="s">
        <v>123</v>
      </c>
      <c r="Q48" s="32" t="s">
        <v>123</v>
      </c>
      <c r="R48" s="32" t="s">
        <v>123</v>
      </c>
      <c r="S48" s="43" t="s">
        <v>123</v>
      </c>
      <c r="T48" s="32" t="s">
        <v>123</v>
      </c>
      <c r="U48" s="45" t="s">
        <v>123</v>
      </c>
      <c r="V48" s="32" t="s">
        <v>123</v>
      </c>
      <c r="W48" s="32" t="s">
        <v>123</v>
      </c>
      <c r="X48" s="43" t="s">
        <v>123</v>
      </c>
    </row>
    <row r="49" spans="1:24" x14ac:dyDescent="0.25">
      <c r="A49" s="34" t="s">
        <v>97</v>
      </c>
      <c r="B49" s="34" t="s">
        <v>57</v>
      </c>
      <c r="C49" s="34" t="s">
        <v>10</v>
      </c>
      <c r="D49" s="34" t="str">
        <f t="shared" si="0"/>
        <v/>
      </c>
      <c r="E49" s="46">
        <v>4</v>
      </c>
      <c r="F49" s="34">
        <v>1.5</v>
      </c>
      <c r="G49" s="44">
        <v>7</v>
      </c>
      <c r="H49" s="34"/>
      <c r="I49" s="34">
        <v>4</v>
      </c>
      <c r="J49" s="34">
        <v>1.5</v>
      </c>
      <c r="K49" s="44">
        <v>7.75</v>
      </c>
      <c r="L49" s="34">
        <v>0</v>
      </c>
      <c r="M49" s="34" t="s">
        <v>123</v>
      </c>
      <c r="N49" s="34" t="s">
        <v>123</v>
      </c>
      <c r="O49" s="44" t="s">
        <v>123</v>
      </c>
      <c r="P49" s="34" t="s">
        <v>123</v>
      </c>
      <c r="Q49" s="34" t="s">
        <v>123</v>
      </c>
      <c r="R49" s="34" t="s">
        <v>123</v>
      </c>
      <c r="S49" s="44" t="s">
        <v>123</v>
      </c>
      <c r="T49" s="34" t="s">
        <v>123</v>
      </c>
      <c r="U49" s="46" t="s">
        <v>123</v>
      </c>
      <c r="V49" s="34" t="s">
        <v>123</v>
      </c>
      <c r="W49" s="34" t="s">
        <v>123</v>
      </c>
      <c r="X49" s="44" t="s">
        <v>123</v>
      </c>
    </row>
    <row r="50" spans="1:24" x14ac:dyDescent="0.25">
      <c r="A50" s="32" t="s">
        <v>97</v>
      </c>
      <c r="B50" s="32" t="s">
        <v>58</v>
      </c>
      <c r="C50" s="32" t="s">
        <v>10</v>
      </c>
      <c r="D50" s="32" t="str">
        <f t="shared" si="0"/>
        <v/>
      </c>
      <c r="E50" s="45">
        <v>4</v>
      </c>
      <c r="F50" s="32">
        <v>2.5</v>
      </c>
      <c r="G50" s="43">
        <v>8.0500000000000007</v>
      </c>
      <c r="H50" s="32"/>
      <c r="I50" s="32">
        <v>4</v>
      </c>
      <c r="J50" s="32">
        <v>1.5</v>
      </c>
      <c r="K50" s="43">
        <v>8.1999999999999993</v>
      </c>
      <c r="L50" s="32">
        <v>0</v>
      </c>
      <c r="M50" s="32" t="s">
        <v>123</v>
      </c>
      <c r="N50" s="32" t="s">
        <v>123</v>
      </c>
      <c r="O50" s="43" t="s">
        <v>123</v>
      </c>
      <c r="P50" s="32" t="s">
        <v>123</v>
      </c>
      <c r="Q50" s="32" t="s">
        <v>123</v>
      </c>
      <c r="R50" s="32" t="s">
        <v>123</v>
      </c>
      <c r="S50" s="43" t="s">
        <v>123</v>
      </c>
      <c r="T50" s="32" t="s">
        <v>123</v>
      </c>
      <c r="U50" s="45" t="s">
        <v>123</v>
      </c>
      <c r="V50" s="32" t="s">
        <v>123</v>
      </c>
      <c r="W50" s="32" t="s">
        <v>123</v>
      </c>
      <c r="X50" s="43" t="s">
        <v>123</v>
      </c>
    </row>
    <row r="51" spans="1:24" x14ac:dyDescent="0.25">
      <c r="A51" s="34" t="s">
        <v>97</v>
      </c>
      <c r="B51" s="34" t="s">
        <v>59</v>
      </c>
      <c r="C51" s="34" t="s">
        <v>10</v>
      </c>
      <c r="D51" s="34">
        <f t="shared" si="0"/>
        <v>4</v>
      </c>
      <c r="E51" s="46">
        <v>4</v>
      </c>
      <c r="F51" s="34">
        <v>3</v>
      </c>
      <c r="G51" s="44">
        <v>8.1</v>
      </c>
      <c r="H51" s="34" t="s">
        <v>12</v>
      </c>
      <c r="I51" s="34">
        <v>4</v>
      </c>
      <c r="J51" s="34">
        <v>2.5</v>
      </c>
      <c r="K51" s="44">
        <v>7.9</v>
      </c>
      <c r="L51" s="34">
        <v>0</v>
      </c>
      <c r="M51" s="34" t="s">
        <v>128</v>
      </c>
      <c r="N51" s="34" t="s">
        <v>166</v>
      </c>
      <c r="O51" s="44" t="s">
        <v>134</v>
      </c>
      <c r="P51" s="34">
        <v>0</v>
      </c>
      <c r="Q51" s="34" t="s">
        <v>128</v>
      </c>
      <c r="R51" s="34" t="s">
        <v>132</v>
      </c>
      <c r="S51" s="44" t="s">
        <v>243</v>
      </c>
      <c r="T51" s="34">
        <v>0</v>
      </c>
      <c r="U51" s="46" t="s">
        <v>123</v>
      </c>
      <c r="V51" s="34" t="s">
        <v>123</v>
      </c>
      <c r="W51" s="34" t="s">
        <v>123</v>
      </c>
      <c r="X51" s="44" t="s">
        <v>123</v>
      </c>
    </row>
    <row r="52" spans="1:24" x14ac:dyDescent="0.25">
      <c r="A52" s="32" t="s">
        <v>98</v>
      </c>
      <c r="B52" s="32" t="s">
        <v>60</v>
      </c>
      <c r="C52" s="32" t="s">
        <v>10</v>
      </c>
      <c r="D52" s="32" t="str">
        <f t="shared" si="0"/>
        <v/>
      </c>
      <c r="E52" s="45">
        <v>4</v>
      </c>
      <c r="F52" s="32">
        <v>1</v>
      </c>
      <c r="G52" s="43">
        <v>7.9</v>
      </c>
      <c r="H52" s="32"/>
      <c r="I52" s="32" t="s">
        <v>123</v>
      </c>
      <c r="J52" s="32" t="s">
        <v>123</v>
      </c>
      <c r="K52" s="43" t="s">
        <v>123</v>
      </c>
      <c r="L52" s="32" t="s">
        <v>123</v>
      </c>
      <c r="M52" s="32" t="s">
        <v>128</v>
      </c>
      <c r="N52" s="32" t="s">
        <v>123</v>
      </c>
      <c r="O52" s="43" t="s">
        <v>123</v>
      </c>
      <c r="P52" s="32">
        <v>0</v>
      </c>
      <c r="Q52" s="32" t="s">
        <v>123</v>
      </c>
      <c r="R52" s="32" t="s">
        <v>123</v>
      </c>
      <c r="S52" s="43" t="s">
        <v>123</v>
      </c>
      <c r="T52" s="32" t="s">
        <v>123</v>
      </c>
      <c r="U52" s="45" t="s">
        <v>123</v>
      </c>
      <c r="V52" s="32" t="s">
        <v>123</v>
      </c>
      <c r="W52" s="32" t="s">
        <v>123</v>
      </c>
      <c r="X52" s="43" t="s">
        <v>123</v>
      </c>
    </row>
    <row r="53" spans="1:24" x14ac:dyDescent="0.25">
      <c r="A53" s="34" t="s">
        <v>98</v>
      </c>
      <c r="B53" s="34" t="s">
        <v>61</v>
      </c>
      <c r="C53" s="34" t="s">
        <v>10</v>
      </c>
      <c r="D53" s="34" t="str">
        <f t="shared" si="0"/>
        <v/>
      </c>
      <c r="E53" s="46">
        <v>4</v>
      </c>
      <c r="F53" s="34">
        <v>1.5</v>
      </c>
      <c r="G53" s="44">
        <v>8.1999999999999993</v>
      </c>
      <c r="H53" s="34"/>
      <c r="I53" s="34" t="s">
        <v>123</v>
      </c>
      <c r="J53" s="34" t="s">
        <v>123</v>
      </c>
      <c r="K53" s="44" t="s">
        <v>123</v>
      </c>
      <c r="L53" s="34" t="s">
        <v>123</v>
      </c>
      <c r="M53" s="34" t="s">
        <v>123</v>
      </c>
      <c r="N53" s="34" t="s">
        <v>123</v>
      </c>
      <c r="O53" s="44" t="s">
        <v>123</v>
      </c>
      <c r="P53" s="34" t="s">
        <v>123</v>
      </c>
      <c r="Q53" s="34" t="s">
        <v>123</v>
      </c>
      <c r="R53" s="34" t="s">
        <v>123</v>
      </c>
      <c r="S53" s="44" t="s">
        <v>123</v>
      </c>
      <c r="T53" s="34" t="s">
        <v>123</v>
      </c>
      <c r="U53" s="46" t="s">
        <v>123</v>
      </c>
      <c r="V53" s="34" t="s">
        <v>123</v>
      </c>
      <c r="W53" s="34" t="s">
        <v>123</v>
      </c>
      <c r="X53" s="44" t="s">
        <v>123</v>
      </c>
    </row>
    <row r="54" spans="1:24" x14ac:dyDescent="0.25">
      <c r="A54" s="32" t="s">
        <v>98</v>
      </c>
      <c r="B54" s="32" t="s">
        <v>62</v>
      </c>
      <c r="C54" s="32" t="s">
        <v>10</v>
      </c>
      <c r="D54" s="32">
        <f t="shared" si="0"/>
        <v>4</v>
      </c>
      <c r="E54" s="45">
        <v>4</v>
      </c>
      <c r="F54" s="32">
        <v>3</v>
      </c>
      <c r="G54" s="43">
        <v>8.65</v>
      </c>
      <c r="H54" s="32" t="s">
        <v>12</v>
      </c>
      <c r="I54" s="32" t="s">
        <v>123</v>
      </c>
      <c r="J54" s="32" t="s">
        <v>123</v>
      </c>
      <c r="K54" s="43" t="s">
        <v>123</v>
      </c>
      <c r="L54" s="32" t="s">
        <v>123</v>
      </c>
      <c r="M54" s="32" t="s">
        <v>123</v>
      </c>
      <c r="N54" s="32" t="s">
        <v>123</v>
      </c>
      <c r="O54" s="43" t="s">
        <v>123</v>
      </c>
      <c r="P54" s="32" t="s">
        <v>123</v>
      </c>
      <c r="Q54" s="32" t="s">
        <v>123</v>
      </c>
      <c r="R54" s="32" t="s">
        <v>123</v>
      </c>
      <c r="S54" s="43" t="s">
        <v>123</v>
      </c>
      <c r="T54" s="32" t="s">
        <v>123</v>
      </c>
      <c r="U54" s="45" t="s">
        <v>123</v>
      </c>
      <c r="V54" s="32" t="s">
        <v>123</v>
      </c>
      <c r="W54" s="32" t="s">
        <v>123</v>
      </c>
      <c r="X54" s="43" t="s">
        <v>123</v>
      </c>
    </row>
    <row r="55" spans="1:24" x14ac:dyDescent="0.25">
      <c r="A55" s="34" t="s">
        <v>98</v>
      </c>
      <c r="B55" s="34" t="s">
        <v>63</v>
      </c>
      <c r="C55" s="34" t="s">
        <v>10</v>
      </c>
      <c r="D55" s="34">
        <f t="shared" si="0"/>
        <v>4</v>
      </c>
      <c r="E55" s="46">
        <v>4</v>
      </c>
      <c r="F55" s="34">
        <v>3</v>
      </c>
      <c r="G55" s="44">
        <v>8.3000000000000007</v>
      </c>
      <c r="H55" s="34" t="s">
        <v>12</v>
      </c>
      <c r="I55" s="34">
        <v>4</v>
      </c>
      <c r="J55" s="34">
        <v>2.5</v>
      </c>
      <c r="K55" s="44">
        <v>8.6</v>
      </c>
      <c r="L55" s="34">
        <v>0</v>
      </c>
      <c r="M55" s="34" t="s">
        <v>128</v>
      </c>
      <c r="N55" s="34" t="s">
        <v>173</v>
      </c>
      <c r="O55" s="44" t="s">
        <v>161</v>
      </c>
      <c r="P55" s="34">
        <v>0</v>
      </c>
      <c r="Q55" s="34" t="s">
        <v>123</v>
      </c>
      <c r="R55" s="34" t="s">
        <v>123</v>
      </c>
      <c r="S55" s="44" t="s">
        <v>123</v>
      </c>
      <c r="T55" s="34">
        <v>0</v>
      </c>
      <c r="U55" s="46" t="s">
        <v>123</v>
      </c>
      <c r="V55" s="34" t="s">
        <v>123</v>
      </c>
      <c r="W55" s="34" t="s">
        <v>123</v>
      </c>
      <c r="X55" s="44" t="s">
        <v>123</v>
      </c>
    </row>
    <row r="56" spans="1:24" x14ac:dyDescent="0.25">
      <c r="A56" s="32" t="s">
        <v>98</v>
      </c>
      <c r="B56" s="32" t="s">
        <v>64</v>
      </c>
      <c r="C56" s="32" t="s">
        <v>10</v>
      </c>
      <c r="D56" s="32">
        <f t="shared" si="0"/>
        <v>3</v>
      </c>
      <c r="E56" s="45">
        <v>3</v>
      </c>
      <c r="F56" s="32">
        <v>4.2</v>
      </c>
      <c r="G56" s="43">
        <v>8.9499999999999993</v>
      </c>
      <c r="H56" s="32" t="s">
        <v>12</v>
      </c>
      <c r="I56" s="32">
        <v>3</v>
      </c>
      <c r="J56" s="32">
        <v>4</v>
      </c>
      <c r="K56" s="43">
        <v>8.5500000000000007</v>
      </c>
      <c r="L56" s="32" t="s">
        <v>12</v>
      </c>
      <c r="M56" s="32" t="s">
        <v>128</v>
      </c>
      <c r="N56" s="32" t="s">
        <v>131</v>
      </c>
      <c r="O56" s="43" t="s">
        <v>182</v>
      </c>
      <c r="P56" s="32">
        <v>0</v>
      </c>
      <c r="Q56" s="32" t="s">
        <v>128</v>
      </c>
      <c r="R56" s="32" t="s">
        <v>132</v>
      </c>
      <c r="S56" s="43" t="s">
        <v>153</v>
      </c>
      <c r="T56" s="32" t="s">
        <v>12</v>
      </c>
      <c r="U56" s="45" t="s">
        <v>123</v>
      </c>
      <c r="V56" s="32" t="s">
        <v>123</v>
      </c>
      <c r="W56" s="32" t="s">
        <v>123</v>
      </c>
      <c r="X56" s="43" t="s">
        <v>123</v>
      </c>
    </row>
    <row r="57" spans="1:24" x14ac:dyDescent="0.25">
      <c r="A57" s="34" t="s">
        <v>98</v>
      </c>
      <c r="B57" s="34" t="s">
        <v>65</v>
      </c>
      <c r="C57" s="34" t="s">
        <v>10</v>
      </c>
      <c r="D57" s="34" t="str">
        <f t="shared" si="0"/>
        <v/>
      </c>
      <c r="E57" s="46">
        <v>4</v>
      </c>
      <c r="F57" s="34">
        <v>2.5</v>
      </c>
      <c r="G57" s="44">
        <v>8.25</v>
      </c>
      <c r="H57" s="34"/>
      <c r="I57" s="34" t="s">
        <v>123</v>
      </c>
      <c r="J57" s="34" t="s">
        <v>123</v>
      </c>
      <c r="K57" s="44" t="s">
        <v>123</v>
      </c>
      <c r="L57" s="34" t="s">
        <v>123</v>
      </c>
      <c r="M57" s="34" t="s">
        <v>123</v>
      </c>
      <c r="N57" s="34" t="s">
        <v>123</v>
      </c>
      <c r="O57" s="44" t="s">
        <v>123</v>
      </c>
      <c r="P57" s="34" t="s">
        <v>123</v>
      </c>
      <c r="Q57" s="34" t="s">
        <v>123</v>
      </c>
      <c r="R57" s="34" t="s">
        <v>123</v>
      </c>
      <c r="S57" s="44" t="s">
        <v>123</v>
      </c>
      <c r="T57" s="34" t="s">
        <v>123</v>
      </c>
      <c r="U57" s="46" t="s">
        <v>123</v>
      </c>
      <c r="V57" s="34" t="s">
        <v>123</v>
      </c>
      <c r="W57" s="34" t="s">
        <v>123</v>
      </c>
      <c r="X57" s="44" t="s">
        <v>123</v>
      </c>
    </row>
    <row r="58" spans="1:24" x14ac:dyDescent="0.25">
      <c r="A58" s="32" t="s">
        <v>98</v>
      </c>
      <c r="B58" s="32" t="s">
        <v>66</v>
      </c>
      <c r="C58" s="32" t="s">
        <v>18</v>
      </c>
      <c r="D58" s="32" t="str">
        <f t="shared" si="0"/>
        <v/>
      </c>
      <c r="E58" s="45">
        <v>2</v>
      </c>
      <c r="F58" s="32">
        <v>0</v>
      </c>
      <c r="G58" s="43">
        <v>6.6</v>
      </c>
      <c r="H58" s="32"/>
      <c r="I58" s="32" t="s">
        <v>123</v>
      </c>
      <c r="J58" s="32" t="s">
        <v>123</v>
      </c>
      <c r="K58" s="43" t="s">
        <v>123</v>
      </c>
      <c r="L58" s="32" t="s">
        <v>123</v>
      </c>
      <c r="M58" s="32" t="s">
        <v>136</v>
      </c>
      <c r="N58" s="32" t="s">
        <v>181</v>
      </c>
      <c r="O58" s="43" t="s">
        <v>183</v>
      </c>
      <c r="P58" s="32">
        <v>0</v>
      </c>
      <c r="Q58" s="32" t="s">
        <v>123</v>
      </c>
      <c r="R58" s="32" t="s">
        <v>123</v>
      </c>
      <c r="S58" s="43" t="s">
        <v>123</v>
      </c>
      <c r="T58" s="32" t="s">
        <v>123</v>
      </c>
      <c r="U58" s="45" t="s">
        <v>123</v>
      </c>
      <c r="V58" s="32" t="s">
        <v>123</v>
      </c>
      <c r="W58" s="32" t="s">
        <v>123</v>
      </c>
      <c r="X58" s="43" t="s">
        <v>123</v>
      </c>
    </row>
    <row r="59" spans="1:24" x14ac:dyDescent="0.25">
      <c r="A59" s="34" t="s">
        <v>98</v>
      </c>
      <c r="B59" s="34" t="s">
        <v>67</v>
      </c>
      <c r="C59" s="34" t="s">
        <v>18</v>
      </c>
      <c r="D59" s="34" t="str">
        <f t="shared" si="0"/>
        <v/>
      </c>
      <c r="E59" s="46">
        <v>3</v>
      </c>
      <c r="F59" s="34">
        <v>5.5</v>
      </c>
      <c r="G59" s="44">
        <v>7.8</v>
      </c>
      <c r="H59" s="34"/>
      <c r="I59" s="34">
        <v>3</v>
      </c>
      <c r="J59" s="34">
        <v>5.7</v>
      </c>
      <c r="K59" s="44">
        <v>7.15</v>
      </c>
      <c r="L59" s="34">
        <v>0</v>
      </c>
      <c r="M59" s="34" t="s">
        <v>131</v>
      </c>
      <c r="N59" s="34" t="s">
        <v>132</v>
      </c>
      <c r="O59" s="44" t="s">
        <v>184</v>
      </c>
      <c r="P59" s="34">
        <v>0</v>
      </c>
      <c r="Q59" s="34" t="s">
        <v>131</v>
      </c>
      <c r="R59" s="34" t="s">
        <v>168</v>
      </c>
      <c r="S59" s="44" t="s">
        <v>155</v>
      </c>
      <c r="T59" s="34">
        <v>0</v>
      </c>
      <c r="U59" s="46" t="s">
        <v>131</v>
      </c>
      <c r="V59" s="34" t="s">
        <v>169</v>
      </c>
      <c r="W59" s="34" t="s">
        <v>152</v>
      </c>
      <c r="X59" s="44">
        <v>0</v>
      </c>
    </row>
    <row r="60" spans="1:24" x14ac:dyDescent="0.25">
      <c r="A60" s="32" t="s">
        <v>98</v>
      </c>
      <c r="B60" s="32" t="s">
        <v>68</v>
      </c>
      <c r="C60" s="32" t="s">
        <v>18</v>
      </c>
      <c r="D60" s="32">
        <f t="shared" si="0"/>
        <v>3</v>
      </c>
      <c r="E60" s="45">
        <v>3</v>
      </c>
      <c r="F60" s="32">
        <v>5</v>
      </c>
      <c r="G60" s="43">
        <v>8.4</v>
      </c>
      <c r="H60" s="32" t="s">
        <v>12</v>
      </c>
      <c r="I60" s="32">
        <v>3</v>
      </c>
      <c r="J60" s="32">
        <v>5.2</v>
      </c>
      <c r="K60" s="43">
        <v>8.9499999999999993</v>
      </c>
      <c r="L60" s="32" t="s">
        <v>12</v>
      </c>
      <c r="M60" s="32" t="s">
        <v>123</v>
      </c>
      <c r="N60" s="32" t="s">
        <v>123</v>
      </c>
      <c r="O60" s="43" t="s">
        <v>123</v>
      </c>
      <c r="P60" s="32" t="s">
        <v>123</v>
      </c>
      <c r="Q60" s="32" t="s">
        <v>123</v>
      </c>
      <c r="R60" s="32" t="s">
        <v>123</v>
      </c>
      <c r="S60" s="43" t="s">
        <v>123</v>
      </c>
      <c r="T60" s="32" t="s">
        <v>123</v>
      </c>
      <c r="U60" s="45" t="s">
        <v>123</v>
      </c>
      <c r="V60" s="32" t="s">
        <v>123</v>
      </c>
      <c r="W60" s="32" t="s">
        <v>123</v>
      </c>
      <c r="X60" s="43" t="s">
        <v>123</v>
      </c>
    </row>
    <row r="61" spans="1:24" x14ac:dyDescent="0.25">
      <c r="A61" s="34" t="s">
        <v>98</v>
      </c>
      <c r="B61" s="34" t="s">
        <v>19</v>
      </c>
      <c r="C61" s="34" t="s">
        <v>18</v>
      </c>
      <c r="D61" s="34" t="str">
        <f t="shared" si="0"/>
        <v/>
      </c>
      <c r="E61" s="46">
        <v>1</v>
      </c>
      <c r="F61" s="34">
        <v>4</v>
      </c>
      <c r="G61" s="44">
        <v>8.0500000000000007</v>
      </c>
      <c r="H61" s="34"/>
      <c r="I61" s="34">
        <v>1</v>
      </c>
      <c r="J61" s="34">
        <v>6</v>
      </c>
      <c r="K61" s="44">
        <v>8.15</v>
      </c>
      <c r="L61" s="34">
        <v>0</v>
      </c>
      <c r="M61" s="34" t="s">
        <v>139</v>
      </c>
      <c r="N61" s="34" t="s">
        <v>185</v>
      </c>
      <c r="O61" s="44" t="s">
        <v>186</v>
      </c>
      <c r="P61" s="34">
        <v>0</v>
      </c>
      <c r="Q61" s="34" t="s">
        <v>139</v>
      </c>
      <c r="R61" s="34" t="s">
        <v>185</v>
      </c>
      <c r="S61" s="44" t="s">
        <v>150</v>
      </c>
      <c r="T61" s="34">
        <v>0</v>
      </c>
      <c r="U61" s="46" t="s">
        <v>139</v>
      </c>
      <c r="V61" s="34" t="s">
        <v>185</v>
      </c>
      <c r="W61" s="34" t="s">
        <v>227</v>
      </c>
      <c r="X61" s="44">
        <v>0</v>
      </c>
    </row>
    <row r="62" spans="1:24" x14ac:dyDescent="0.25">
      <c r="A62" s="32" t="s">
        <v>99</v>
      </c>
      <c r="B62" s="32" t="s">
        <v>69</v>
      </c>
      <c r="C62" s="32" t="s">
        <v>10</v>
      </c>
      <c r="D62" s="32" t="str">
        <f t="shared" si="0"/>
        <v/>
      </c>
      <c r="E62" s="45">
        <v>4</v>
      </c>
      <c r="F62" s="32">
        <v>0.5</v>
      </c>
      <c r="G62" s="43">
        <v>7.6</v>
      </c>
      <c r="H62" s="32"/>
      <c r="I62" s="32" t="s">
        <v>123</v>
      </c>
      <c r="J62" s="32" t="s">
        <v>123</v>
      </c>
      <c r="K62" s="43" t="s">
        <v>123</v>
      </c>
      <c r="L62" s="32" t="s">
        <v>123</v>
      </c>
      <c r="M62" s="32" t="s">
        <v>123</v>
      </c>
      <c r="N62" s="32" t="s">
        <v>123</v>
      </c>
      <c r="O62" s="43" t="s">
        <v>123</v>
      </c>
      <c r="P62" s="32" t="s">
        <v>123</v>
      </c>
      <c r="Q62" s="32" t="s">
        <v>123</v>
      </c>
      <c r="R62" s="32" t="s">
        <v>123</v>
      </c>
      <c r="S62" s="43" t="s">
        <v>123</v>
      </c>
      <c r="T62" s="32" t="s">
        <v>123</v>
      </c>
      <c r="U62" s="45" t="s">
        <v>123</v>
      </c>
      <c r="V62" s="32" t="s">
        <v>123</v>
      </c>
      <c r="W62" s="32" t="s">
        <v>123</v>
      </c>
      <c r="X62" s="43" t="s">
        <v>123</v>
      </c>
    </row>
    <row r="63" spans="1:24" x14ac:dyDescent="0.25">
      <c r="A63" s="34" t="s">
        <v>99</v>
      </c>
      <c r="B63" s="34" t="s">
        <v>70</v>
      </c>
      <c r="C63" s="34" t="s">
        <v>10</v>
      </c>
      <c r="D63" s="34" t="str">
        <f t="shared" si="0"/>
        <v/>
      </c>
      <c r="E63" s="46">
        <v>4</v>
      </c>
      <c r="F63" s="34">
        <v>3</v>
      </c>
      <c r="G63" s="44">
        <v>7.8</v>
      </c>
      <c r="H63" s="34"/>
      <c r="I63" s="34">
        <v>4</v>
      </c>
      <c r="J63" s="34">
        <v>1.5</v>
      </c>
      <c r="K63" s="44">
        <v>8.25</v>
      </c>
      <c r="L63" s="34">
        <v>0</v>
      </c>
      <c r="M63" s="34" t="s">
        <v>123</v>
      </c>
      <c r="N63" s="34" t="s">
        <v>123</v>
      </c>
      <c r="O63" s="44" t="s">
        <v>123</v>
      </c>
      <c r="P63" s="34" t="s">
        <v>123</v>
      </c>
      <c r="Q63" s="34" t="s">
        <v>123</v>
      </c>
      <c r="R63" s="34" t="s">
        <v>123</v>
      </c>
      <c r="S63" s="44" t="s">
        <v>123</v>
      </c>
      <c r="T63" s="34" t="s">
        <v>123</v>
      </c>
      <c r="U63" s="46" t="s">
        <v>123</v>
      </c>
      <c r="V63" s="34" t="s">
        <v>123</v>
      </c>
      <c r="W63" s="34" t="s">
        <v>123</v>
      </c>
      <c r="X63" s="44" t="s">
        <v>123</v>
      </c>
    </row>
    <row r="64" spans="1:24" x14ac:dyDescent="0.25">
      <c r="A64" s="32" t="s">
        <v>99</v>
      </c>
      <c r="B64" s="32" t="s">
        <v>71</v>
      </c>
      <c r="C64" s="32" t="s">
        <v>10</v>
      </c>
      <c r="D64" s="32" t="str">
        <f t="shared" si="0"/>
        <v/>
      </c>
      <c r="E64" s="45">
        <v>4</v>
      </c>
      <c r="F64" s="32">
        <v>2.5</v>
      </c>
      <c r="G64" s="43">
        <v>7.15</v>
      </c>
      <c r="H64" s="32"/>
      <c r="I64" s="32">
        <v>4</v>
      </c>
      <c r="J64" s="32">
        <v>0.5</v>
      </c>
      <c r="K64" s="43">
        <v>8.1</v>
      </c>
      <c r="L64" s="32">
        <v>0</v>
      </c>
      <c r="M64" s="32" t="s">
        <v>123</v>
      </c>
      <c r="N64" s="32" t="s">
        <v>123</v>
      </c>
      <c r="O64" s="43" t="s">
        <v>123</v>
      </c>
      <c r="P64" s="32" t="s">
        <v>123</v>
      </c>
      <c r="Q64" s="32" t="s">
        <v>123</v>
      </c>
      <c r="R64" s="32" t="s">
        <v>123</v>
      </c>
      <c r="S64" s="43" t="s">
        <v>123</v>
      </c>
      <c r="T64" s="32" t="s">
        <v>123</v>
      </c>
      <c r="U64" s="45" t="s">
        <v>123</v>
      </c>
      <c r="V64" s="32" t="s">
        <v>123</v>
      </c>
      <c r="W64" s="32" t="s">
        <v>123</v>
      </c>
      <c r="X64" s="43" t="s">
        <v>123</v>
      </c>
    </row>
    <row r="65" spans="1:24" x14ac:dyDescent="0.25">
      <c r="A65" s="34" t="s">
        <v>100</v>
      </c>
      <c r="B65" s="34" t="s">
        <v>72</v>
      </c>
      <c r="C65" s="34" t="s">
        <v>10</v>
      </c>
      <c r="D65" s="34" t="str">
        <f t="shared" si="0"/>
        <v/>
      </c>
      <c r="E65" s="46">
        <v>4</v>
      </c>
      <c r="F65" s="34">
        <v>2.5</v>
      </c>
      <c r="G65" s="44">
        <v>6.85</v>
      </c>
      <c r="H65" s="34"/>
      <c r="I65" s="34">
        <v>4</v>
      </c>
      <c r="J65" s="34">
        <v>0</v>
      </c>
      <c r="K65" s="44">
        <v>7.35</v>
      </c>
      <c r="L65" s="34">
        <v>0</v>
      </c>
      <c r="M65" s="34" t="s">
        <v>123</v>
      </c>
      <c r="N65" s="34" t="s">
        <v>123</v>
      </c>
      <c r="O65" s="44" t="s">
        <v>123</v>
      </c>
      <c r="P65" s="34" t="s">
        <v>123</v>
      </c>
      <c r="Q65" s="34" t="s">
        <v>123</v>
      </c>
      <c r="R65" s="34" t="s">
        <v>123</v>
      </c>
      <c r="S65" s="44" t="s">
        <v>123</v>
      </c>
      <c r="T65" s="34" t="s">
        <v>123</v>
      </c>
      <c r="U65" s="46" t="s">
        <v>123</v>
      </c>
      <c r="V65" s="34" t="s">
        <v>123</v>
      </c>
      <c r="W65" s="34" t="s">
        <v>123</v>
      </c>
      <c r="X65" s="44" t="s">
        <v>123</v>
      </c>
    </row>
    <row r="66" spans="1:24" x14ac:dyDescent="0.25">
      <c r="A66" s="32" t="s">
        <v>100</v>
      </c>
      <c r="B66" s="32" t="s">
        <v>73</v>
      </c>
      <c r="C66" s="32" t="s">
        <v>10</v>
      </c>
      <c r="D66" s="32">
        <v>4</v>
      </c>
      <c r="E66" s="45">
        <v>4</v>
      </c>
      <c r="F66" s="32">
        <v>0.5</v>
      </c>
      <c r="G66" s="43">
        <v>7.7</v>
      </c>
      <c r="H66" s="32"/>
      <c r="I66" s="32" t="s">
        <v>123</v>
      </c>
      <c r="J66" s="32" t="s">
        <v>123</v>
      </c>
      <c r="K66" s="43" t="s">
        <v>123</v>
      </c>
      <c r="L66" s="32" t="s">
        <v>123</v>
      </c>
      <c r="M66" s="32" t="s">
        <v>128</v>
      </c>
      <c r="N66" s="32" t="s">
        <v>123</v>
      </c>
      <c r="O66" s="43" t="s">
        <v>123</v>
      </c>
      <c r="P66" s="32">
        <v>0</v>
      </c>
      <c r="Q66" s="32" t="s">
        <v>128</v>
      </c>
      <c r="R66" s="32" t="s">
        <v>132</v>
      </c>
      <c r="S66" s="43" t="s">
        <v>162</v>
      </c>
      <c r="T66" s="32" t="s">
        <v>12</v>
      </c>
      <c r="U66" s="45" t="s">
        <v>128</v>
      </c>
      <c r="V66" s="32" t="s">
        <v>132</v>
      </c>
      <c r="W66" s="32" t="s">
        <v>161</v>
      </c>
      <c r="X66" s="43">
        <v>0</v>
      </c>
    </row>
    <row r="67" spans="1:24" x14ac:dyDescent="0.25">
      <c r="A67" s="34" t="s">
        <v>100</v>
      </c>
      <c r="B67" s="34" t="s">
        <v>74</v>
      </c>
      <c r="C67" s="34" t="s">
        <v>10</v>
      </c>
      <c r="D67" s="34" t="str">
        <f t="shared" ref="D67:D83" si="1">IF(MINA(IF(H67="Ja",E67,5),IF(L67="Ja",I67,5))=5,"",MINA(IF(H67="Ja",E67,5),IF(L67="Ja",I67,5)))</f>
        <v/>
      </c>
      <c r="E67" s="46"/>
      <c r="F67" s="34"/>
      <c r="G67" s="44"/>
      <c r="H67" s="34"/>
      <c r="I67" s="34">
        <v>4</v>
      </c>
      <c r="J67" s="34">
        <v>0</v>
      </c>
      <c r="K67" s="44">
        <v>6.45</v>
      </c>
      <c r="L67" s="34">
        <v>0</v>
      </c>
      <c r="M67" s="34" t="s">
        <v>123</v>
      </c>
      <c r="N67" s="34" t="s">
        <v>123</v>
      </c>
      <c r="O67" s="44" t="s">
        <v>123</v>
      </c>
      <c r="P67" s="34" t="s">
        <v>123</v>
      </c>
      <c r="Q67" s="34" t="s">
        <v>123</v>
      </c>
      <c r="R67" s="34" t="s">
        <v>123</v>
      </c>
      <c r="S67" s="44" t="s">
        <v>123</v>
      </c>
      <c r="T67" s="34" t="s">
        <v>123</v>
      </c>
      <c r="U67" s="46" t="s">
        <v>123</v>
      </c>
      <c r="V67" s="34" t="s">
        <v>123</v>
      </c>
      <c r="W67" s="34" t="s">
        <v>123</v>
      </c>
      <c r="X67" s="44" t="s">
        <v>123</v>
      </c>
    </row>
    <row r="68" spans="1:24" x14ac:dyDescent="0.25">
      <c r="A68" s="32" t="s">
        <v>100</v>
      </c>
      <c r="B68" s="32" t="s">
        <v>75</v>
      </c>
      <c r="C68" s="32" t="s">
        <v>10</v>
      </c>
      <c r="D68" s="32" t="str">
        <f t="shared" si="1"/>
        <v/>
      </c>
      <c r="E68" s="45"/>
      <c r="F68" s="32"/>
      <c r="G68" s="43"/>
      <c r="H68" s="32"/>
      <c r="I68" s="32" t="s">
        <v>123</v>
      </c>
      <c r="J68" s="32" t="s">
        <v>123</v>
      </c>
      <c r="K68" s="43" t="s">
        <v>123</v>
      </c>
      <c r="L68" s="32" t="s">
        <v>123</v>
      </c>
      <c r="M68" s="32" t="s">
        <v>123</v>
      </c>
      <c r="N68" s="32" t="s">
        <v>123</v>
      </c>
      <c r="O68" s="43" t="s">
        <v>123</v>
      </c>
      <c r="P68" s="32" t="s">
        <v>123</v>
      </c>
      <c r="Q68" s="32" t="s">
        <v>123</v>
      </c>
      <c r="R68" s="32" t="s">
        <v>123</v>
      </c>
      <c r="S68" s="43" t="s">
        <v>123</v>
      </c>
      <c r="T68" s="32" t="s">
        <v>123</v>
      </c>
      <c r="U68" s="45" t="s">
        <v>123</v>
      </c>
      <c r="V68" s="32" t="s">
        <v>123</v>
      </c>
      <c r="W68" s="32" t="s">
        <v>123</v>
      </c>
      <c r="X68" s="43" t="s">
        <v>123</v>
      </c>
    </row>
    <row r="69" spans="1:24" x14ac:dyDescent="0.25">
      <c r="A69" s="34" t="s">
        <v>100</v>
      </c>
      <c r="B69" s="34" t="s">
        <v>76</v>
      </c>
      <c r="C69" s="34" t="s">
        <v>10</v>
      </c>
      <c r="D69" s="34" t="str">
        <f t="shared" si="1"/>
        <v/>
      </c>
      <c r="E69" s="46">
        <v>4</v>
      </c>
      <c r="F69" s="34">
        <v>0</v>
      </c>
      <c r="G69" s="44">
        <v>6.55</v>
      </c>
      <c r="H69" s="34"/>
      <c r="I69" s="34">
        <v>4</v>
      </c>
      <c r="J69" s="34">
        <v>1.5</v>
      </c>
      <c r="K69" s="44">
        <v>6</v>
      </c>
      <c r="L69" s="34">
        <v>0</v>
      </c>
      <c r="M69" s="34" t="s">
        <v>123</v>
      </c>
      <c r="N69" s="34" t="s">
        <v>123</v>
      </c>
      <c r="O69" s="44" t="s">
        <v>123</v>
      </c>
      <c r="P69" s="34" t="s">
        <v>123</v>
      </c>
      <c r="Q69" s="34" t="s">
        <v>123</v>
      </c>
      <c r="R69" s="34" t="s">
        <v>123</v>
      </c>
      <c r="S69" s="44" t="s">
        <v>123</v>
      </c>
      <c r="T69" s="34" t="s">
        <v>123</v>
      </c>
      <c r="U69" s="46" t="s">
        <v>123</v>
      </c>
      <c r="V69" s="34" t="s">
        <v>123</v>
      </c>
      <c r="W69" s="34" t="s">
        <v>123</v>
      </c>
      <c r="X69" s="44" t="s">
        <v>123</v>
      </c>
    </row>
    <row r="70" spans="1:24" x14ac:dyDescent="0.25">
      <c r="A70" s="32" t="s">
        <v>100</v>
      </c>
      <c r="B70" s="32" t="s">
        <v>77</v>
      </c>
      <c r="C70" s="32" t="s">
        <v>10</v>
      </c>
      <c r="D70" s="32" t="str">
        <f t="shared" si="1"/>
        <v/>
      </c>
      <c r="E70" s="45"/>
      <c r="F70" s="32"/>
      <c r="G70" s="43"/>
      <c r="H70" s="32"/>
      <c r="I70" s="32">
        <v>4</v>
      </c>
      <c r="J70" s="32">
        <v>0</v>
      </c>
      <c r="K70" s="43">
        <v>5.75</v>
      </c>
      <c r="L70" s="32">
        <v>0</v>
      </c>
      <c r="M70" s="32" t="s">
        <v>123</v>
      </c>
      <c r="N70" s="32" t="s">
        <v>123</v>
      </c>
      <c r="O70" s="43" t="s">
        <v>123</v>
      </c>
      <c r="P70" s="32" t="s">
        <v>123</v>
      </c>
      <c r="Q70" s="32" t="s">
        <v>123</v>
      </c>
      <c r="R70" s="32" t="s">
        <v>123</v>
      </c>
      <c r="S70" s="43" t="s">
        <v>123</v>
      </c>
      <c r="T70" s="32" t="s">
        <v>123</v>
      </c>
      <c r="U70" s="45" t="s">
        <v>123</v>
      </c>
      <c r="V70" s="32" t="s">
        <v>123</v>
      </c>
      <c r="W70" s="32" t="s">
        <v>123</v>
      </c>
      <c r="X70" s="43" t="s">
        <v>123</v>
      </c>
    </row>
    <row r="71" spans="1:24" x14ac:dyDescent="0.25">
      <c r="A71" s="34" t="s">
        <v>100</v>
      </c>
      <c r="B71" s="34" t="s">
        <v>78</v>
      </c>
      <c r="C71" s="34" t="s">
        <v>16</v>
      </c>
      <c r="D71" s="34" t="str">
        <f t="shared" si="1"/>
        <v/>
      </c>
      <c r="E71" s="46">
        <v>3</v>
      </c>
      <c r="F71" s="34">
        <v>3</v>
      </c>
      <c r="G71" s="44">
        <v>6.85</v>
      </c>
      <c r="H71" s="34"/>
      <c r="I71" s="34">
        <v>3</v>
      </c>
      <c r="J71" s="34">
        <v>3.2</v>
      </c>
      <c r="K71" s="44">
        <v>8.1999999999999993</v>
      </c>
      <c r="L71" s="34">
        <v>0</v>
      </c>
      <c r="M71" s="34" t="s">
        <v>131</v>
      </c>
      <c r="N71" s="34" t="s">
        <v>132</v>
      </c>
      <c r="O71" s="44" t="s">
        <v>178</v>
      </c>
      <c r="P71" s="34">
        <v>0</v>
      </c>
      <c r="Q71" s="34" t="s">
        <v>123</v>
      </c>
      <c r="R71" s="34" t="s">
        <v>123</v>
      </c>
      <c r="S71" s="44" t="s">
        <v>123</v>
      </c>
      <c r="T71" s="34" t="s">
        <v>123</v>
      </c>
      <c r="U71" s="46" t="s">
        <v>128</v>
      </c>
      <c r="V71" s="34" t="s">
        <v>132</v>
      </c>
      <c r="W71" s="34" t="s">
        <v>172</v>
      </c>
      <c r="X71" s="44" t="s">
        <v>12</v>
      </c>
    </row>
    <row r="72" spans="1:24" x14ac:dyDescent="0.25">
      <c r="A72" s="32" t="s">
        <v>100</v>
      </c>
      <c r="B72" s="32" t="s">
        <v>79</v>
      </c>
      <c r="C72" s="32" t="s">
        <v>16</v>
      </c>
      <c r="D72" s="32" t="str">
        <f t="shared" si="1"/>
        <v/>
      </c>
      <c r="E72" s="45">
        <v>4</v>
      </c>
      <c r="F72" s="32">
        <v>2</v>
      </c>
      <c r="G72" s="43">
        <v>7.25</v>
      </c>
      <c r="H72" s="32"/>
      <c r="I72" s="32">
        <v>4</v>
      </c>
      <c r="J72" s="32">
        <v>2.5</v>
      </c>
      <c r="K72" s="43">
        <v>8.15</v>
      </c>
      <c r="L72" s="32">
        <v>0</v>
      </c>
      <c r="M72" s="32" t="s">
        <v>123</v>
      </c>
      <c r="N72" s="32" t="s">
        <v>123</v>
      </c>
      <c r="O72" s="43" t="s">
        <v>123</v>
      </c>
      <c r="P72" s="32" t="s">
        <v>123</v>
      </c>
      <c r="Q72" s="32" t="s">
        <v>128</v>
      </c>
      <c r="R72" s="32" t="s">
        <v>129</v>
      </c>
      <c r="S72" s="43" t="s">
        <v>153</v>
      </c>
      <c r="T72" s="32">
        <v>0</v>
      </c>
      <c r="U72" s="45" t="s">
        <v>123</v>
      </c>
      <c r="V72" s="32" t="s">
        <v>123</v>
      </c>
      <c r="W72" s="32" t="s">
        <v>123</v>
      </c>
      <c r="X72" s="43" t="s">
        <v>123</v>
      </c>
    </row>
    <row r="73" spans="1:24" x14ac:dyDescent="0.25">
      <c r="A73" s="34" t="s">
        <v>100</v>
      </c>
      <c r="B73" s="34" t="s">
        <v>80</v>
      </c>
      <c r="C73" s="34" t="s">
        <v>16</v>
      </c>
      <c r="D73" s="34" t="str">
        <f t="shared" si="1"/>
        <v/>
      </c>
      <c r="E73" s="46">
        <v>4</v>
      </c>
      <c r="F73" s="34">
        <v>0.5</v>
      </c>
      <c r="G73" s="44">
        <v>7.35</v>
      </c>
      <c r="H73" s="34"/>
      <c r="I73" s="34">
        <v>4</v>
      </c>
      <c r="J73" s="34">
        <v>0</v>
      </c>
      <c r="K73" s="44">
        <v>7.95</v>
      </c>
      <c r="L73" s="34">
        <v>0</v>
      </c>
      <c r="M73" s="34" t="s">
        <v>128</v>
      </c>
      <c r="N73" s="34" t="s">
        <v>137</v>
      </c>
      <c r="O73" s="44" t="s">
        <v>184</v>
      </c>
      <c r="P73" s="34">
        <v>0</v>
      </c>
      <c r="Q73" s="34" t="s">
        <v>128</v>
      </c>
      <c r="R73" s="34" t="s">
        <v>181</v>
      </c>
      <c r="S73" s="44" t="s">
        <v>222</v>
      </c>
      <c r="T73" s="34">
        <v>0</v>
      </c>
      <c r="U73" s="46" t="s">
        <v>123</v>
      </c>
      <c r="V73" s="34" t="s">
        <v>123</v>
      </c>
      <c r="W73" s="34" t="s">
        <v>123</v>
      </c>
      <c r="X73" s="44" t="s">
        <v>123</v>
      </c>
    </row>
    <row r="74" spans="1:24" x14ac:dyDescent="0.25">
      <c r="A74" s="32" t="s">
        <v>100</v>
      </c>
      <c r="B74" s="32" t="s">
        <v>81</v>
      </c>
      <c r="C74" s="32" t="s">
        <v>18</v>
      </c>
      <c r="D74" s="32" t="str">
        <f t="shared" si="1"/>
        <v/>
      </c>
      <c r="E74" s="45">
        <v>4</v>
      </c>
      <c r="F74" s="32">
        <v>1.5</v>
      </c>
      <c r="G74" s="43">
        <v>8.25</v>
      </c>
      <c r="H74" s="32"/>
      <c r="I74" s="32">
        <v>4</v>
      </c>
      <c r="J74" s="32">
        <v>2.5</v>
      </c>
      <c r="K74" s="43">
        <v>8.6</v>
      </c>
      <c r="L74" s="32">
        <v>0</v>
      </c>
      <c r="M74" s="32" t="s">
        <v>128</v>
      </c>
      <c r="N74" s="32" t="s">
        <v>173</v>
      </c>
      <c r="O74" s="43" t="s">
        <v>177</v>
      </c>
      <c r="P74" s="32">
        <v>0</v>
      </c>
      <c r="Q74" s="32" t="s">
        <v>128</v>
      </c>
      <c r="R74" s="32" t="s">
        <v>132</v>
      </c>
      <c r="S74" s="43" t="s">
        <v>155</v>
      </c>
      <c r="T74" s="32">
        <v>0</v>
      </c>
      <c r="U74" s="45" t="s">
        <v>128</v>
      </c>
      <c r="V74" s="32" t="s">
        <v>132</v>
      </c>
      <c r="W74" s="32" t="s">
        <v>145</v>
      </c>
      <c r="X74" s="43">
        <v>0</v>
      </c>
    </row>
    <row r="75" spans="1:24" x14ac:dyDescent="0.25">
      <c r="A75" s="34" t="s">
        <v>100</v>
      </c>
      <c r="B75" s="34" t="s">
        <v>121</v>
      </c>
      <c r="C75" s="34" t="s">
        <v>18</v>
      </c>
      <c r="D75" s="34" t="str">
        <f t="shared" si="1"/>
        <v/>
      </c>
      <c r="E75" s="46"/>
      <c r="F75" s="34"/>
      <c r="G75" s="44"/>
      <c r="H75" s="34"/>
      <c r="I75" s="34" t="s">
        <v>123</v>
      </c>
      <c r="J75" s="34" t="s">
        <v>123</v>
      </c>
      <c r="K75" s="44" t="s">
        <v>123</v>
      </c>
      <c r="L75" s="34" t="s">
        <v>123</v>
      </c>
      <c r="M75" s="34" t="s">
        <v>128</v>
      </c>
      <c r="N75" s="34" t="s">
        <v>173</v>
      </c>
      <c r="O75" s="44" t="s">
        <v>143</v>
      </c>
      <c r="P75" s="34">
        <v>0</v>
      </c>
      <c r="Q75" s="34" t="s">
        <v>128</v>
      </c>
      <c r="R75" s="34" t="s">
        <v>132</v>
      </c>
      <c r="S75" s="44" t="s">
        <v>130</v>
      </c>
      <c r="T75" s="34">
        <v>0</v>
      </c>
      <c r="U75" s="46" t="s">
        <v>128</v>
      </c>
      <c r="V75" s="34" t="s">
        <v>132</v>
      </c>
      <c r="W75" s="34" t="s">
        <v>133</v>
      </c>
      <c r="X75" s="44">
        <v>0</v>
      </c>
    </row>
    <row r="76" spans="1:24" x14ac:dyDescent="0.25">
      <c r="A76" s="32" t="s">
        <v>101</v>
      </c>
      <c r="B76" s="32" t="s">
        <v>82</v>
      </c>
      <c r="C76" s="32" t="s">
        <v>10</v>
      </c>
      <c r="D76" s="32">
        <f t="shared" si="1"/>
        <v>4</v>
      </c>
      <c r="E76" s="45">
        <v>4</v>
      </c>
      <c r="F76" s="32">
        <v>3</v>
      </c>
      <c r="G76" s="43">
        <v>8.6</v>
      </c>
      <c r="H76" s="32" t="s">
        <v>12</v>
      </c>
      <c r="I76" s="32">
        <v>4</v>
      </c>
      <c r="J76" s="32">
        <v>2.5</v>
      </c>
      <c r="K76" s="43">
        <v>8.6999999999999993</v>
      </c>
      <c r="L76" s="32">
        <v>0</v>
      </c>
      <c r="M76" s="32" t="s">
        <v>123</v>
      </c>
      <c r="N76" s="32" t="s">
        <v>123</v>
      </c>
      <c r="O76" s="43" t="s">
        <v>123</v>
      </c>
      <c r="P76" s="32" t="s">
        <v>123</v>
      </c>
      <c r="Q76" s="32" t="s">
        <v>123</v>
      </c>
      <c r="R76" s="32" t="s">
        <v>123</v>
      </c>
      <c r="S76" s="43" t="s">
        <v>123</v>
      </c>
      <c r="T76" s="32" t="s">
        <v>123</v>
      </c>
      <c r="U76" s="45" t="s">
        <v>123</v>
      </c>
      <c r="V76" s="32" t="s">
        <v>123</v>
      </c>
      <c r="W76" s="32" t="s">
        <v>123</v>
      </c>
      <c r="X76" s="43" t="s">
        <v>123</v>
      </c>
    </row>
    <row r="77" spans="1:24" x14ac:dyDescent="0.25">
      <c r="A77" s="34" t="s">
        <v>101</v>
      </c>
      <c r="B77" s="34" t="s">
        <v>83</v>
      </c>
      <c r="C77" s="34" t="s">
        <v>10</v>
      </c>
      <c r="D77" s="34">
        <f t="shared" si="1"/>
        <v>4</v>
      </c>
      <c r="E77" s="46">
        <v>4</v>
      </c>
      <c r="F77" s="34">
        <v>3</v>
      </c>
      <c r="G77" s="44">
        <v>8.0500000000000007</v>
      </c>
      <c r="H77" s="34" t="s">
        <v>12</v>
      </c>
      <c r="I77" s="34">
        <v>4</v>
      </c>
      <c r="J77" s="34">
        <v>2.5</v>
      </c>
      <c r="K77" s="44">
        <v>8.1</v>
      </c>
      <c r="L77" s="34">
        <v>0</v>
      </c>
      <c r="M77" s="34" t="s">
        <v>123</v>
      </c>
      <c r="N77" s="34" t="s">
        <v>123</v>
      </c>
      <c r="O77" s="44" t="s">
        <v>123</v>
      </c>
      <c r="P77" s="34" t="s">
        <v>123</v>
      </c>
      <c r="Q77" s="34" t="s">
        <v>123</v>
      </c>
      <c r="R77" s="34" t="s">
        <v>123</v>
      </c>
      <c r="S77" s="44" t="s">
        <v>123</v>
      </c>
      <c r="T77" s="34" t="s">
        <v>123</v>
      </c>
      <c r="U77" s="46" t="s">
        <v>123</v>
      </c>
      <c r="V77" s="34" t="s">
        <v>123</v>
      </c>
      <c r="W77" s="34" t="s">
        <v>123</v>
      </c>
      <c r="X77" s="44" t="s">
        <v>123</v>
      </c>
    </row>
    <row r="78" spans="1:24" x14ac:dyDescent="0.25">
      <c r="A78" s="32" t="s">
        <v>101</v>
      </c>
      <c r="B78" s="32" t="s">
        <v>84</v>
      </c>
      <c r="C78" s="32" t="s">
        <v>10</v>
      </c>
      <c r="D78" s="32">
        <f t="shared" si="1"/>
        <v>4</v>
      </c>
      <c r="E78" s="45">
        <v>4</v>
      </c>
      <c r="F78" s="32">
        <v>3</v>
      </c>
      <c r="G78" s="43">
        <v>8</v>
      </c>
      <c r="H78" s="32" t="s">
        <v>12</v>
      </c>
      <c r="I78" s="32">
        <v>4</v>
      </c>
      <c r="J78" s="32">
        <v>1</v>
      </c>
      <c r="K78" s="43">
        <v>8.4499999999999993</v>
      </c>
      <c r="L78" s="32">
        <v>0</v>
      </c>
      <c r="M78" s="32" t="s">
        <v>123</v>
      </c>
      <c r="N78" s="32" t="s">
        <v>123</v>
      </c>
      <c r="O78" s="43" t="s">
        <v>123</v>
      </c>
      <c r="P78" s="32" t="s">
        <v>123</v>
      </c>
      <c r="Q78" s="32" t="s">
        <v>123</v>
      </c>
      <c r="R78" s="32" t="s">
        <v>123</v>
      </c>
      <c r="S78" s="43" t="s">
        <v>123</v>
      </c>
      <c r="T78" s="32" t="s">
        <v>123</v>
      </c>
      <c r="U78" s="45" t="s">
        <v>123</v>
      </c>
      <c r="V78" s="32" t="s">
        <v>123</v>
      </c>
      <c r="W78" s="32" t="s">
        <v>123</v>
      </c>
      <c r="X78" s="43" t="s">
        <v>123</v>
      </c>
    </row>
    <row r="79" spans="1:24" x14ac:dyDescent="0.25">
      <c r="A79" s="34" t="s">
        <v>101</v>
      </c>
      <c r="B79" s="34" t="s">
        <v>85</v>
      </c>
      <c r="C79" s="34" t="s">
        <v>16</v>
      </c>
      <c r="D79" s="34" t="str">
        <f t="shared" si="1"/>
        <v/>
      </c>
      <c r="E79" s="46">
        <v>3</v>
      </c>
      <c r="F79" s="34">
        <v>2.5</v>
      </c>
      <c r="G79" s="44">
        <v>8.6999999999999993</v>
      </c>
      <c r="H79" s="34"/>
      <c r="I79" s="34">
        <v>3</v>
      </c>
      <c r="J79" s="34">
        <v>0</v>
      </c>
      <c r="K79" s="44">
        <v>6.65</v>
      </c>
      <c r="L79" s="34">
        <v>0</v>
      </c>
      <c r="M79" s="34" t="s">
        <v>131</v>
      </c>
      <c r="N79" s="34" t="s">
        <v>128</v>
      </c>
      <c r="O79" s="44" t="s">
        <v>151</v>
      </c>
      <c r="P79" s="34">
        <v>0</v>
      </c>
      <c r="Q79" s="34" t="s">
        <v>128</v>
      </c>
      <c r="R79" s="34" t="s">
        <v>132</v>
      </c>
      <c r="S79" s="44" t="s">
        <v>147</v>
      </c>
      <c r="T79" s="34" t="s">
        <v>12</v>
      </c>
      <c r="U79" s="46" t="s">
        <v>128</v>
      </c>
      <c r="V79" s="34" t="s">
        <v>181</v>
      </c>
      <c r="W79" s="34" t="s">
        <v>149</v>
      </c>
      <c r="X79" s="44">
        <v>0</v>
      </c>
    </row>
    <row r="80" spans="1:24" x14ac:dyDescent="0.25">
      <c r="A80" s="32" t="s">
        <v>101</v>
      </c>
      <c r="B80" s="32" t="s">
        <v>86</v>
      </c>
      <c r="C80" s="32" t="s">
        <v>18</v>
      </c>
      <c r="D80" s="32" t="str">
        <f t="shared" si="1"/>
        <v/>
      </c>
      <c r="E80" s="45">
        <v>2</v>
      </c>
      <c r="F80" s="32">
        <v>0</v>
      </c>
      <c r="G80" s="43">
        <v>8.9499999999999993</v>
      </c>
      <c r="H80" s="32"/>
      <c r="I80" s="32">
        <v>2</v>
      </c>
      <c r="J80" s="32">
        <v>0</v>
      </c>
      <c r="K80" s="43">
        <v>8.6999999999999993</v>
      </c>
      <c r="L80" s="32">
        <v>0</v>
      </c>
      <c r="M80" s="32" t="s">
        <v>136</v>
      </c>
      <c r="N80" s="32" t="s">
        <v>137</v>
      </c>
      <c r="O80" s="43" t="s">
        <v>187</v>
      </c>
      <c r="P80" s="32">
        <v>0</v>
      </c>
      <c r="Q80" s="32" t="s">
        <v>136</v>
      </c>
      <c r="R80" s="32" t="s">
        <v>132</v>
      </c>
      <c r="S80" s="43" t="s">
        <v>263</v>
      </c>
      <c r="T80" s="32">
        <v>0</v>
      </c>
      <c r="U80" s="45" t="s">
        <v>136</v>
      </c>
      <c r="V80" s="32" t="s">
        <v>181</v>
      </c>
      <c r="W80" s="32" t="s">
        <v>135</v>
      </c>
      <c r="X80" s="43">
        <v>0</v>
      </c>
    </row>
    <row r="81" spans="1:24" x14ac:dyDescent="0.25">
      <c r="A81" s="34" t="s">
        <v>102</v>
      </c>
      <c r="B81" s="34" t="s">
        <v>87</v>
      </c>
      <c r="C81" s="34" t="s">
        <v>10</v>
      </c>
      <c r="D81" s="34" t="str">
        <f t="shared" si="1"/>
        <v/>
      </c>
      <c r="E81" s="46">
        <v>4</v>
      </c>
      <c r="F81" s="34">
        <v>3</v>
      </c>
      <c r="G81" s="44">
        <v>7.4</v>
      </c>
      <c r="H81" s="34"/>
      <c r="I81" s="34">
        <v>4</v>
      </c>
      <c r="J81" s="34">
        <v>2.5</v>
      </c>
      <c r="K81" s="44">
        <v>8.6</v>
      </c>
      <c r="L81" s="34">
        <v>0</v>
      </c>
      <c r="M81" s="34" t="s">
        <v>123</v>
      </c>
      <c r="N81" s="34" t="s">
        <v>123</v>
      </c>
      <c r="O81" s="44" t="s">
        <v>123</v>
      </c>
      <c r="P81" s="34" t="s">
        <v>123</v>
      </c>
      <c r="Q81" s="34" t="s">
        <v>123</v>
      </c>
      <c r="R81" s="34" t="s">
        <v>123</v>
      </c>
      <c r="S81" s="44" t="s">
        <v>123</v>
      </c>
      <c r="T81" s="34" t="s">
        <v>123</v>
      </c>
      <c r="U81" s="46" t="s">
        <v>123</v>
      </c>
      <c r="V81" s="34" t="s">
        <v>123</v>
      </c>
      <c r="W81" s="34" t="s">
        <v>123</v>
      </c>
      <c r="X81" s="44" t="s">
        <v>123</v>
      </c>
    </row>
    <row r="82" spans="1:24" x14ac:dyDescent="0.25">
      <c r="A82" s="32" t="s">
        <v>102</v>
      </c>
      <c r="B82" s="32" t="s">
        <v>88</v>
      </c>
      <c r="C82" s="32" t="s">
        <v>10</v>
      </c>
      <c r="D82" s="32">
        <f t="shared" si="1"/>
        <v>3</v>
      </c>
      <c r="E82" s="45">
        <v>3</v>
      </c>
      <c r="F82" s="32">
        <v>4.7</v>
      </c>
      <c r="G82" s="43">
        <v>8.0500000000000007</v>
      </c>
      <c r="H82" s="32" t="s">
        <v>12</v>
      </c>
      <c r="I82" s="32">
        <v>4</v>
      </c>
      <c r="J82" s="32">
        <v>3</v>
      </c>
      <c r="K82" s="43">
        <v>8.3000000000000007</v>
      </c>
      <c r="L82" s="32" t="s">
        <v>12</v>
      </c>
      <c r="M82" s="32" t="s">
        <v>123</v>
      </c>
      <c r="N82" s="32" t="s">
        <v>123</v>
      </c>
      <c r="O82" s="43" t="s">
        <v>123</v>
      </c>
      <c r="P82" s="32" t="s">
        <v>123</v>
      </c>
      <c r="Q82" s="32" t="s">
        <v>123</v>
      </c>
      <c r="R82" s="32" t="s">
        <v>123</v>
      </c>
      <c r="S82" s="43" t="s">
        <v>123</v>
      </c>
      <c r="T82" s="32" t="s">
        <v>123</v>
      </c>
      <c r="U82" s="45" t="s">
        <v>123</v>
      </c>
      <c r="V82" s="32" t="s">
        <v>123</v>
      </c>
      <c r="W82" s="32" t="s">
        <v>123</v>
      </c>
      <c r="X82" s="43" t="s">
        <v>123</v>
      </c>
    </row>
    <row r="83" spans="1:24" x14ac:dyDescent="0.25">
      <c r="A83" s="33" t="s">
        <v>102</v>
      </c>
      <c r="B83" s="34" t="s">
        <v>122</v>
      </c>
      <c r="C83" s="34" t="s">
        <v>10</v>
      </c>
      <c r="D83" s="34" t="str">
        <f t="shared" si="1"/>
        <v/>
      </c>
      <c r="E83" s="39"/>
      <c r="F83" s="35"/>
      <c r="G83" s="40"/>
      <c r="H83" s="35"/>
      <c r="I83" s="35" t="s">
        <v>123</v>
      </c>
      <c r="J83" s="35" t="s">
        <v>123</v>
      </c>
      <c r="K83" s="40" t="s">
        <v>123</v>
      </c>
      <c r="L83" s="35" t="s">
        <v>123</v>
      </c>
      <c r="M83" s="35" t="s">
        <v>128</v>
      </c>
      <c r="N83" s="35" t="s">
        <v>132</v>
      </c>
      <c r="O83" s="40" t="s">
        <v>144</v>
      </c>
      <c r="P83" s="35">
        <v>0</v>
      </c>
      <c r="Q83" s="35" t="s">
        <v>128</v>
      </c>
      <c r="R83" s="35" t="s">
        <v>132</v>
      </c>
      <c r="S83" s="40" t="s">
        <v>151</v>
      </c>
      <c r="T83" s="35" t="s">
        <v>12</v>
      </c>
      <c r="U83" s="39" t="s">
        <v>128</v>
      </c>
      <c r="V83" s="35" t="s">
        <v>132</v>
      </c>
      <c r="W83" s="35" t="s">
        <v>175</v>
      </c>
      <c r="X83" s="44" t="s">
        <v>12</v>
      </c>
    </row>
  </sheetData>
  <conditionalFormatting sqref="E1:E1048576">
    <cfRule type="expression" dxfId="27" priority="5">
      <formula>H1="Ja"</formula>
    </cfRule>
  </conditionalFormatting>
  <conditionalFormatting sqref="I1:I1048576">
    <cfRule type="expression" dxfId="26" priority="4">
      <formula>L1="Ja"</formula>
    </cfRule>
  </conditionalFormatting>
  <conditionalFormatting sqref="M1:M1048576">
    <cfRule type="expression" dxfId="25" priority="3">
      <formula>P1="Ja"</formula>
    </cfRule>
  </conditionalFormatting>
  <conditionalFormatting sqref="Q1:Q1048576">
    <cfRule type="expression" dxfId="24" priority="2">
      <formula>T1="Ja"</formula>
    </cfRule>
  </conditionalFormatting>
  <conditionalFormatting sqref="U1:U1048576">
    <cfRule type="expression" dxfId="23" priority="1">
      <formula>X1="Ja"</formula>
    </cfRule>
  </conditionalFormatting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5187A-06BC-4257-B463-16B27EDF50CD}">
  <dimension ref="A1:X83"/>
  <sheetViews>
    <sheetView topLeftCell="A62" zoomScale="64" workbookViewId="0">
      <selection activeCell="D56" sqref="D56"/>
    </sheetView>
  </sheetViews>
  <sheetFormatPr baseColWidth="10" defaultRowHeight="15" x14ac:dyDescent="0.25"/>
  <cols>
    <col min="1" max="1" width="31.5703125" bestFit="1" customWidth="1"/>
    <col min="2" max="2" width="36.42578125" bestFit="1" customWidth="1"/>
    <col min="3" max="3" width="12.5703125" customWidth="1"/>
    <col min="4" max="4" width="16.7109375" customWidth="1"/>
    <col min="5" max="5" width="18.42578125" style="41" customWidth="1"/>
    <col min="6" max="6" width="12.85546875" style="1" customWidth="1"/>
    <col min="7" max="7" width="12.5703125" style="42" customWidth="1"/>
    <col min="8" max="8" width="22" style="1" hidden="1" customWidth="1"/>
    <col min="9" max="9" width="18.42578125" style="1" customWidth="1"/>
    <col min="10" max="10" width="12.85546875" style="1" customWidth="1"/>
    <col min="11" max="11" width="12.5703125" style="42" customWidth="1"/>
    <col min="12" max="12" width="0.5703125" style="1" hidden="1" customWidth="1"/>
    <col min="13" max="13" width="19" style="1" customWidth="1"/>
    <col min="14" max="14" width="12.85546875" style="1" customWidth="1"/>
    <col min="15" max="15" width="12.5703125" style="42" customWidth="1"/>
    <col min="16" max="16" width="18.5703125" style="1" hidden="1" customWidth="1"/>
    <col min="17" max="17" width="18.140625" style="41" customWidth="1"/>
    <col min="18" max="18" width="12.85546875" style="1" customWidth="1"/>
    <col min="19" max="19" width="12.5703125" style="1" customWidth="1"/>
    <col min="20" max="20" width="8.5703125" style="48" hidden="1" customWidth="1"/>
    <col min="21" max="21" width="18.42578125" style="41" customWidth="1"/>
    <col min="22" max="22" width="13.85546875" style="1" customWidth="1"/>
    <col min="23" max="23" width="13.42578125" style="1" customWidth="1"/>
    <col min="24" max="24" width="6.5703125" style="48" hidden="1" customWidth="1"/>
  </cols>
  <sheetData>
    <row r="1" spans="1:24" ht="45" x14ac:dyDescent="0.25">
      <c r="A1" s="29" t="s">
        <v>89</v>
      </c>
      <c r="B1" s="30" t="s">
        <v>0</v>
      </c>
      <c r="C1" s="30" t="s">
        <v>1</v>
      </c>
      <c r="D1" s="31" t="s">
        <v>2</v>
      </c>
      <c r="E1" s="36" t="s">
        <v>119</v>
      </c>
      <c r="F1" s="37" t="s">
        <v>3</v>
      </c>
      <c r="G1" s="38" t="s">
        <v>4</v>
      </c>
      <c r="H1" s="30" t="s">
        <v>5</v>
      </c>
      <c r="I1" s="37" t="s">
        <v>120</v>
      </c>
      <c r="J1" s="37" t="s">
        <v>6</v>
      </c>
      <c r="K1" s="38" t="s">
        <v>7</v>
      </c>
      <c r="L1" s="30" t="s">
        <v>8</v>
      </c>
      <c r="M1" s="37" t="s">
        <v>127</v>
      </c>
      <c r="N1" s="37" t="s">
        <v>125</v>
      </c>
      <c r="O1" s="38" t="s">
        <v>126</v>
      </c>
      <c r="P1" s="30" t="s">
        <v>124</v>
      </c>
      <c r="Q1" s="36" t="s">
        <v>257</v>
      </c>
      <c r="R1" s="37" t="s">
        <v>258</v>
      </c>
      <c r="S1" s="38" t="s">
        <v>259</v>
      </c>
      <c r="T1" s="47" t="s">
        <v>260</v>
      </c>
      <c r="U1" s="36" t="s">
        <v>304</v>
      </c>
      <c r="V1" s="37" t="s">
        <v>305</v>
      </c>
      <c r="W1" s="37" t="s">
        <v>306</v>
      </c>
      <c r="X1" s="47" t="s">
        <v>260</v>
      </c>
    </row>
    <row r="2" spans="1:24" x14ac:dyDescent="0.25">
      <c r="A2" s="32" t="s">
        <v>90</v>
      </c>
      <c r="B2" s="32" t="s">
        <v>9</v>
      </c>
      <c r="C2" s="32" t="s">
        <v>10</v>
      </c>
      <c r="D2" s="32" t="str">
        <f>IF(MINA(IF(H2="Ja",E2,5),IF(L2="Ja",I2,5),IF(P2="Ja",M2,5),IF(T2="Ja",Q2,5),IF(X2="Ja",U2,5))=5,"",MINA(IF(H2="Ja",E2,5),IF(L2="Ja",I2,5),IF(P2="Ja",M2,5),IF(T2="Ja",Q2,5),IF(X2="Ja",U2,5)))</f>
        <v/>
      </c>
      <c r="E2" s="45"/>
      <c r="F2" s="32"/>
      <c r="G2" s="43"/>
      <c r="H2" s="32"/>
      <c r="I2" s="32"/>
      <c r="J2" s="32"/>
      <c r="K2" s="43"/>
      <c r="L2" s="32"/>
      <c r="M2" s="32" t="s">
        <v>128</v>
      </c>
      <c r="N2" s="32" t="s">
        <v>129</v>
      </c>
      <c r="O2" s="43" t="s">
        <v>188</v>
      </c>
      <c r="P2" s="32">
        <v>0</v>
      </c>
      <c r="Q2" s="45" t="s">
        <v>128</v>
      </c>
      <c r="R2" s="32" t="s">
        <v>166</v>
      </c>
      <c r="S2" s="43" t="s">
        <v>194</v>
      </c>
      <c r="T2" s="43">
        <v>0</v>
      </c>
      <c r="U2" s="45" t="s">
        <v>128</v>
      </c>
      <c r="V2" s="32" t="s">
        <v>280</v>
      </c>
      <c r="W2" s="32" t="s">
        <v>281</v>
      </c>
      <c r="X2" s="43">
        <v>0</v>
      </c>
    </row>
    <row r="3" spans="1:24" x14ac:dyDescent="0.25">
      <c r="A3" s="34" t="s">
        <v>90</v>
      </c>
      <c r="B3" s="34" t="s">
        <v>11</v>
      </c>
      <c r="C3" s="34" t="s">
        <v>10</v>
      </c>
      <c r="D3" s="34" t="str">
        <f t="shared" ref="D3:D66" si="0">IF(MINA(IF(H3="Ja",E3,5),IF(L3="Ja",I3,5))=5,"",MINA(IF(H3="Ja",E3,5),IF(L3="Ja",I3,5)))</f>
        <v/>
      </c>
      <c r="E3" s="46">
        <v>4</v>
      </c>
      <c r="F3" s="34">
        <v>2</v>
      </c>
      <c r="G3" s="44">
        <v>7.1</v>
      </c>
      <c r="H3" s="34"/>
      <c r="I3" s="34"/>
      <c r="J3" s="34"/>
      <c r="K3" s="44"/>
      <c r="L3" s="34"/>
      <c r="M3" s="34" t="s">
        <v>128</v>
      </c>
      <c r="N3" s="34" t="s">
        <v>129</v>
      </c>
      <c r="O3" s="44" t="s">
        <v>167</v>
      </c>
      <c r="P3" s="34">
        <v>0</v>
      </c>
      <c r="Q3" s="46" t="s">
        <v>128</v>
      </c>
      <c r="R3" s="34" t="s">
        <v>166</v>
      </c>
      <c r="S3" s="44" t="s">
        <v>186</v>
      </c>
      <c r="T3" s="44">
        <v>0</v>
      </c>
      <c r="U3" s="46" t="s">
        <v>128</v>
      </c>
      <c r="V3" s="34" t="s">
        <v>166</v>
      </c>
      <c r="W3" s="34" t="s">
        <v>188</v>
      </c>
      <c r="X3" s="44">
        <v>0</v>
      </c>
    </row>
    <row r="4" spans="1:24" x14ac:dyDescent="0.25">
      <c r="A4" s="32" t="s">
        <v>90</v>
      </c>
      <c r="B4" s="32" t="s">
        <v>13</v>
      </c>
      <c r="C4" s="32" t="s">
        <v>10</v>
      </c>
      <c r="D4" s="32" t="str">
        <f t="shared" si="0"/>
        <v/>
      </c>
      <c r="E4" s="45"/>
      <c r="F4" s="32"/>
      <c r="G4" s="43"/>
      <c r="H4" s="32"/>
      <c r="I4" s="32" t="s">
        <v>123</v>
      </c>
      <c r="J4" s="32" t="s">
        <v>123</v>
      </c>
      <c r="K4" s="43" t="s">
        <v>123</v>
      </c>
      <c r="L4" s="32"/>
      <c r="M4" s="32" t="s">
        <v>128</v>
      </c>
      <c r="N4" s="32" t="s">
        <v>129</v>
      </c>
      <c r="O4" s="43" t="s">
        <v>189</v>
      </c>
      <c r="P4" s="32">
        <v>0</v>
      </c>
      <c r="Q4" s="45" t="s">
        <v>128</v>
      </c>
      <c r="R4" s="32" t="s">
        <v>190</v>
      </c>
      <c r="S4" s="43" t="s">
        <v>149</v>
      </c>
      <c r="T4" s="43">
        <v>0</v>
      </c>
      <c r="U4" s="45" t="s">
        <v>128</v>
      </c>
      <c r="V4" s="32" t="s">
        <v>166</v>
      </c>
      <c r="W4" s="32" t="s">
        <v>207</v>
      </c>
      <c r="X4" s="43">
        <v>0</v>
      </c>
    </row>
    <row r="5" spans="1:24" x14ac:dyDescent="0.25">
      <c r="A5" s="34" t="s">
        <v>90</v>
      </c>
      <c r="B5" s="34" t="s">
        <v>14</v>
      </c>
      <c r="C5" s="34" t="s">
        <v>10</v>
      </c>
      <c r="D5" s="34" t="str">
        <f t="shared" si="0"/>
        <v/>
      </c>
      <c r="E5" s="46">
        <v>4</v>
      </c>
      <c r="F5" s="34">
        <v>2</v>
      </c>
      <c r="G5" s="44">
        <v>7.25</v>
      </c>
      <c r="H5" s="34"/>
      <c r="I5" s="34">
        <v>4</v>
      </c>
      <c r="J5" s="34">
        <v>2</v>
      </c>
      <c r="K5" s="44">
        <v>7.15</v>
      </c>
      <c r="L5" s="34"/>
      <c r="M5" s="34" t="s">
        <v>128</v>
      </c>
      <c r="N5" s="34" t="s">
        <v>190</v>
      </c>
      <c r="O5" s="44" t="s">
        <v>191</v>
      </c>
      <c r="P5" s="34">
        <v>0</v>
      </c>
      <c r="Q5" s="46" t="s">
        <v>128</v>
      </c>
      <c r="R5" s="34" t="s">
        <v>181</v>
      </c>
      <c r="S5" s="44" t="s">
        <v>156</v>
      </c>
      <c r="T5" s="44">
        <v>0</v>
      </c>
      <c r="U5" s="46" t="s">
        <v>128</v>
      </c>
      <c r="V5" s="34" t="s">
        <v>195</v>
      </c>
      <c r="W5" s="34" t="s">
        <v>227</v>
      </c>
      <c r="X5" s="44">
        <v>0</v>
      </c>
    </row>
    <row r="6" spans="1:24" x14ac:dyDescent="0.25">
      <c r="A6" s="32" t="s">
        <v>90</v>
      </c>
      <c r="B6" s="32" t="s">
        <v>15</v>
      </c>
      <c r="C6" s="32" t="s">
        <v>16</v>
      </c>
      <c r="D6" s="32" t="str">
        <f t="shared" si="0"/>
        <v/>
      </c>
      <c r="E6" s="45">
        <v>4</v>
      </c>
      <c r="F6" s="32">
        <v>2.2000000000000002</v>
      </c>
      <c r="G6" s="43">
        <v>7.45</v>
      </c>
      <c r="H6" s="32"/>
      <c r="I6" s="32">
        <v>4</v>
      </c>
      <c r="J6" s="32">
        <v>3.2</v>
      </c>
      <c r="K6" s="43">
        <v>7.3</v>
      </c>
      <c r="L6" s="32"/>
      <c r="M6" s="32" t="s">
        <v>128</v>
      </c>
      <c r="N6" s="32" t="s">
        <v>192</v>
      </c>
      <c r="O6" s="43" t="s">
        <v>152</v>
      </c>
      <c r="P6" s="32">
        <v>0</v>
      </c>
      <c r="Q6" s="45" t="s">
        <v>128</v>
      </c>
      <c r="R6" s="32" t="s">
        <v>192</v>
      </c>
      <c r="S6" s="43" t="s">
        <v>157</v>
      </c>
      <c r="T6" s="43">
        <v>0</v>
      </c>
      <c r="U6" s="45" t="s">
        <v>128</v>
      </c>
      <c r="V6" s="32" t="s">
        <v>173</v>
      </c>
      <c r="W6" s="32" t="s">
        <v>243</v>
      </c>
      <c r="X6" s="43">
        <v>0</v>
      </c>
    </row>
    <row r="7" spans="1:24" x14ac:dyDescent="0.25">
      <c r="A7" s="34" t="s">
        <v>90</v>
      </c>
      <c r="B7" s="34" t="s">
        <v>116</v>
      </c>
      <c r="C7" s="34" t="s">
        <v>16</v>
      </c>
      <c r="D7" s="34">
        <v>4</v>
      </c>
      <c r="E7" s="46"/>
      <c r="F7" s="34"/>
      <c r="G7" s="44"/>
      <c r="H7" s="34"/>
      <c r="I7" s="34">
        <v>3</v>
      </c>
      <c r="J7" s="34">
        <v>4.2</v>
      </c>
      <c r="K7" s="44">
        <v>7.15</v>
      </c>
      <c r="L7" s="34"/>
      <c r="M7" s="34" t="s">
        <v>131</v>
      </c>
      <c r="N7" s="34" t="s">
        <v>193</v>
      </c>
      <c r="O7" s="44" t="s">
        <v>183</v>
      </c>
      <c r="P7" s="34">
        <v>0</v>
      </c>
      <c r="Q7" s="46" t="s">
        <v>131</v>
      </c>
      <c r="R7" s="34" t="s">
        <v>264</v>
      </c>
      <c r="S7" s="44" t="s">
        <v>157</v>
      </c>
      <c r="T7" s="44">
        <v>0</v>
      </c>
      <c r="U7" s="46" t="s">
        <v>128</v>
      </c>
      <c r="V7" s="34" t="s">
        <v>132</v>
      </c>
      <c r="W7" s="34" t="s">
        <v>161</v>
      </c>
      <c r="X7" s="44" t="s">
        <v>12</v>
      </c>
    </row>
    <row r="8" spans="1:24" x14ac:dyDescent="0.25">
      <c r="A8" s="32" t="s">
        <v>90</v>
      </c>
      <c r="B8" s="32" t="s">
        <v>114</v>
      </c>
      <c r="C8" s="32" t="s">
        <v>18</v>
      </c>
      <c r="D8" s="32" t="str">
        <f t="shared" si="0"/>
        <v/>
      </c>
      <c r="E8" s="45"/>
      <c r="F8" s="32"/>
      <c r="G8" s="43"/>
      <c r="H8" s="32"/>
      <c r="I8" s="32">
        <v>4</v>
      </c>
      <c r="J8" s="32">
        <v>1.2</v>
      </c>
      <c r="K8" s="43">
        <v>7.05</v>
      </c>
      <c r="L8" s="32"/>
      <c r="M8" s="32" t="s">
        <v>123</v>
      </c>
      <c r="N8" s="32" t="s">
        <v>123</v>
      </c>
      <c r="O8" s="43" t="s">
        <v>123</v>
      </c>
      <c r="P8" s="32">
        <v>0</v>
      </c>
      <c r="Q8" s="45" t="s">
        <v>123</v>
      </c>
      <c r="R8" s="32" t="s">
        <v>123</v>
      </c>
      <c r="S8" s="43" t="s">
        <v>123</v>
      </c>
      <c r="T8" s="43">
        <v>0</v>
      </c>
      <c r="U8" s="45" t="s">
        <v>123</v>
      </c>
      <c r="V8" s="32" t="s">
        <v>123</v>
      </c>
      <c r="W8" s="32" t="s">
        <v>123</v>
      </c>
      <c r="X8" s="43" t="s">
        <v>123</v>
      </c>
    </row>
    <row r="9" spans="1:24" x14ac:dyDescent="0.25">
      <c r="A9" s="34" t="s">
        <v>90</v>
      </c>
      <c r="B9" s="34" t="s">
        <v>17</v>
      </c>
      <c r="C9" s="34" t="s">
        <v>18</v>
      </c>
      <c r="D9" s="34" t="str">
        <f t="shared" si="0"/>
        <v/>
      </c>
      <c r="E9" s="46">
        <v>2</v>
      </c>
      <c r="F9" s="34">
        <v>1</v>
      </c>
      <c r="G9" s="44">
        <v>7.65</v>
      </c>
      <c r="H9" s="34"/>
      <c r="I9" s="34">
        <v>2</v>
      </c>
      <c r="J9" s="34">
        <v>5</v>
      </c>
      <c r="K9" s="44">
        <v>6.9</v>
      </c>
      <c r="L9" s="34"/>
      <c r="M9" s="34" t="s">
        <v>136</v>
      </c>
      <c r="N9" s="34" t="s">
        <v>171</v>
      </c>
      <c r="O9" s="44" t="s">
        <v>194</v>
      </c>
      <c r="P9" s="34">
        <v>0</v>
      </c>
      <c r="Q9" s="46" t="s">
        <v>136</v>
      </c>
      <c r="R9" s="34" t="s">
        <v>132</v>
      </c>
      <c r="S9" s="44" t="s">
        <v>229</v>
      </c>
      <c r="T9" s="44">
        <v>0</v>
      </c>
      <c r="U9" s="46" t="s">
        <v>123</v>
      </c>
      <c r="V9" s="34" t="s">
        <v>123</v>
      </c>
      <c r="W9" s="34" t="s">
        <v>123</v>
      </c>
      <c r="X9" s="44" t="s">
        <v>123</v>
      </c>
    </row>
    <row r="10" spans="1:24" x14ac:dyDescent="0.25">
      <c r="A10" s="32" t="s">
        <v>90</v>
      </c>
      <c r="B10" s="32" t="s">
        <v>20</v>
      </c>
      <c r="C10" s="32" t="s">
        <v>18</v>
      </c>
      <c r="D10" s="32" t="str">
        <f t="shared" si="0"/>
        <v/>
      </c>
      <c r="E10" s="45">
        <v>4</v>
      </c>
      <c r="F10" s="32">
        <v>2</v>
      </c>
      <c r="G10" s="43">
        <v>6.85</v>
      </c>
      <c r="H10" s="32"/>
      <c r="I10" s="32">
        <v>4</v>
      </c>
      <c r="J10" s="32">
        <v>3</v>
      </c>
      <c r="K10" s="43">
        <v>7.25</v>
      </c>
      <c r="L10" s="32"/>
      <c r="M10" s="32" t="s">
        <v>123</v>
      </c>
      <c r="N10" s="32" t="s">
        <v>123</v>
      </c>
      <c r="O10" s="43" t="s">
        <v>123</v>
      </c>
      <c r="P10" s="32" t="s">
        <v>123</v>
      </c>
      <c r="Q10" s="45" t="s">
        <v>123</v>
      </c>
      <c r="R10" s="32" t="s">
        <v>123</v>
      </c>
      <c r="S10" s="43" t="s">
        <v>123</v>
      </c>
      <c r="T10" s="43" t="s">
        <v>123</v>
      </c>
      <c r="U10" s="45" t="s">
        <v>123</v>
      </c>
      <c r="V10" s="32" t="s">
        <v>123</v>
      </c>
      <c r="W10" s="32" t="s">
        <v>123</v>
      </c>
      <c r="X10" s="43" t="s">
        <v>123</v>
      </c>
    </row>
    <row r="11" spans="1:24" x14ac:dyDescent="0.25">
      <c r="A11" s="34" t="s">
        <v>91</v>
      </c>
      <c r="B11" s="34" t="s">
        <v>21</v>
      </c>
      <c r="C11" s="34" t="s">
        <v>10</v>
      </c>
      <c r="D11" s="34" t="str">
        <f t="shared" si="0"/>
        <v/>
      </c>
      <c r="E11" s="46">
        <v>4</v>
      </c>
      <c r="F11" s="34">
        <v>1.7</v>
      </c>
      <c r="G11" s="44">
        <v>5.85</v>
      </c>
      <c r="H11" s="34"/>
      <c r="I11" s="34" t="s">
        <v>123</v>
      </c>
      <c r="J11" s="34" t="s">
        <v>123</v>
      </c>
      <c r="K11" s="44" t="s">
        <v>123</v>
      </c>
      <c r="L11" s="34"/>
      <c r="M11" s="34" t="s">
        <v>123</v>
      </c>
      <c r="N11" s="34" t="s">
        <v>123</v>
      </c>
      <c r="O11" s="44" t="s">
        <v>123</v>
      </c>
      <c r="P11" s="34" t="s">
        <v>123</v>
      </c>
      <c r="Q11" s="46" t="s">
        <v>123</v>
      </c>
      <c r="R11" s="34" t="s">
        <v>123</v>
      </c>
      <c r="S11" s="44" t="s">
        <v>123</v>
      </c>
      <c r="T11" s="44" t="s">
        <v>123</v>
      </c>
      <c r="U11" s="46" t="s">
        <v>123</v>
      </c>
      <c r="V11" s="34" t="s">
        <v>123</v>
      </c>
      <c r="W11" s="34" t="s">
        <v>123</v>
      </c>
      <c r="X11" s="44" t="s">
        <v>123</v>
      </c>
    </row>
    <row r="12" spans="1:24" x14ac:dyDescent="0.25">
      <c r="A12" s="32" t="s">
        <v>91</v>
      </c>
      <c r="B12" s="32" t="s">
        <v>22</v>
      </c>
      <c r="C12" s="32" t="s">
        <v>18</v>
      </c>
      <c r="D12" s="32" t="str">
        <f t="shared" si="0"/>
        <v/>
      </c>
      <c r="E12" s="45">
        <v>4</v>
      </c>
      <c r="F12" s="32">
        <v>2</v>
      </c>
      <c r="G12" s="43">
        <v>6.05</v>
      </c>
      <c r="H12" s="32"/>
      <c r="I12" s="32" t="s">
        <v>123</v>
      </c>
      <c r="J12" s="32" t="s">
        <v>123</v>
      </c>
      <c r="K12" s="43" t="s">
        <v>123</v>
      </c>
      <c r="L12" s="32"/>
      <c r="M12" s="32" t="s">
        <v>123</v>
      </c>
      <c r="N12" s="32" t="s">
        <v>123</v>
      </c>
      <c r="O12" s="43" t="s">
        <v>123</v>
      </c>
      <c r="P12" s="32" t="s">
        <v>123</v>
      </c>
      <c r="Q12" s="45" t="s">
        <v>123</v>
      </c>
      <c r="R12" s="32" t="s">
        <v>123</v>
      </c>
      <c r="S12" s="43" t="s">
        <v>123</v>
      </c>
      <c r="T12" s="43">
        <v>0</v>
      </c>
      <c r="U12" s="45" t="s">
        <v>123</v>
      </c>
      <c r="V12" s="32" t="s">
        <v>123</v>
      </c>
      <c r="W12" s="32" t="s">
        <v>123</v>
      </c>
      <c r="X12" s="43" t="s">
        <v>123</v>
      </c>
    </row>
    <row r="13" spans="1:24" x14ac:dyDescent="0.25">
      <c r="A13" s="34" t="s">
        <v>92</v>
      </c>
      <c r="B13" s="34" t="s">
        <v>23</v>
      </c>
      <c r="C13" s="34" t="s">
        <v>10</v>
      </c>
      <c r="D13" s="34" t="str">
        <f t="shared" si="0"/>
        <v/>
      </c>
      <c r="E13" s="46">
        <v>4</v>
      </c>
      <c r="F13" s="34">
        <v>2</v>
      </c>
      <c r="G13" s="44">
        <v>5.15</v>
      </c>
      <c r="H13" s="34"/>
      <c r="I13" s="34">
        <v>4</v>
      </c>
      <c r="J13" s="34">
        <v>0</v>
      </c>
      <c r="K13" s="44">
        <v>7</v>
      </c>
      <c r="L13" s="34"/>
      <c r="M13" s="34" t="s">
        <v>123</v>
      </c>
      <c r="N13" s="34" t="s">
        <v>123</v>
      </c>
      <c r="O13" s="44" t="s">
        <v>123</v>
      </c>
      <c r="P13" s="34" t="s">
        <v>123</v>
      </c>
      <c r="Q13" s="46" t="s">
        <v>123</v>
      </c>
      <c r="R13" s="34" t="s">
        <v>123</v>
      </c>
      <c r="S13" s="44" t="s">
        <v>123</v>
      </c>
      <c r="T13" s="44" t="s">
        <v>123</v>
      </c>
      <c r="U13" s="46" t="s">
        <v>123</v>
      </c>
      <c r="V13" s="34" t="s">
        <v>123</v>
      </c>
      <c r="W13" s="34" t="s">
        <v>123</v>
      </c>
      <c r="X13" s="44" t="s">
        <v>123</v>
      </c>
    </row>
    <row r="14" spans="1:24" x14ac:dyDescent="0.25">
      <c r="A14" s="32" t="s">
        <v>92</v>
      </c>
      <c r="B14" s="32" t="s">
        <v>24</v>
      </c>
      <c r="C14" s="32" t="s">
        <v>10</v>
      </c>
      <c r="D14" s="32" t="str">
        <f t="shared" si="0"/>
        <v/>
      </c>
      <c r="E14" s="45">
        <v>4</v>
      </c>
      <c r="F14" s="32">
        <v>0</v>
      </c>
      <c r="G14" s="43">
        <v>4.55</v>
      </c>
      <c r="H14" s="32"/>
      <c r="I14" s="32">
        <v>4</v>
      </c>
      <c r="J14" s="32">
        <v>0</v>
      </c>
      <c r="K14" s="43">
        <v>5.25</v>
      </c>
      <c r="L14" s="32"/>
      <c r="M14" s="32" t="s">
        <v>123</v>
      </c>
      <c r="N14" s="32" t="s">
        <v>123</v>
      </c>
      <c r="O14" s="43" t="s">
        <v>123</v>
      </c>
      <c r="P14" s="32" t="s">
        <v>123</v>
      </c>
      <c r="Q14" s="45" t="s">
        <v>123</v>
      </c>
      <c r="R14" s="32" t="s">
        <v>123</v>
      </c>
      <c r="S14" s="43" t="s">
        <v>123</v>
      </c>
      <c r="T14" s="43" t="s">
        <v>123</v>
      </c>
      <c r="U14" s="45" t="s">
        <v>123</v>
      </c>
      <c r="V14" s="32" t="s">
        <v>123</v>
      </c>
      <c r="W14" s="32" t="s">
        <v>123</v>
      </c>
      <c r="X14" s="43" t="s">
        <v>123</v>
      </c>
    </row>
    <row r="15" spans="1:24" x14ac:dyDescent="0.25">
      <c r="A15" s="34" t="s">
        <v>92</v>
      </c>
      <c r="B15" s="34" t="s">
        <v>25</v>
      </c>
      <c r="C15" s="34" t="s">
        <v>16</v>
      </c>
      <c r="D15" s="34" t="str">
        <f t="shared" si="0"/>
        <v/>
      </c>
      <c r="E15" s="46">
        <v>4</v>
      </c>
      <c r="F15" s="34">
        <v>2</v>
      </c>
      <c r="G15" s="44">
        <v>5.95</v>
      </c>
      <c r="H15" s="34"/>
      <c r="I15" s="34">
        <v>4</v>
      </c>
      <c r="J15" s="34">
        <v>2.7</v>
      </c>
      <c r="K15" s="44">
        <v>6.85</v>
      </c>
      <c r="L15" s="34"/>
      <c r="M15" s="34" t="s">
        <v>123</v>
      </c>
      <c r="N15" s="34" t="s">
        <v>123</v>
      </c>
      <c r="O15" s="44" t="s">
        <v>123</v>
      </c>
      <c r="P15" s="34" t="s">
        <v>123</v>
      </c>
      <c r="Q15" s="46" t="s">
        <v>128</v>
      </c>
      <c r="R15" s="34" t="s">
        <v>166</v>
      </c>
      <c r="S15" s="44" t="s">
        <v>265</v>
      </c>
      <c r="T15" s="44">
        <v>0</v>
      </c>
      <c r="U15" s="46" t="s">
        <v>123</v>
      </c>
      <c r="V15" s="34" t="s">
        <v>123</v>
      </c>
      <c r="W15" s="34" t="s">
        <v>123</v>
      </c>
      <c r="X15" s="44" t="s">
        <v>123</v>
      </c>
    </row>
    <row r="16" spans="1:24" x14ac:dyDescent="0.25">
      <c r="A16" s="32" t="s">
        <v>92</v>
      </c>
      <c r="B16" s="32" t="s">
        <v>26</v>
      </c>
      <c r="C16" s="32" t="s">
        <v>18</v>
      </c>
      <c r="D16" s="32" t="str">
        <f t="shared" si="0"/>
        <v/>
      </c>
      <c r="E16" s="45">
        <v>4</v>
      </c>
      <c r="F16" s="32">
        <v>2</v>
      </c>
      <c r="G16" s="43">
        <v>5.0999999999999996</v>
      </c>
      <c r="H16" s="32"/>
      <c r="I16" s="32">
        <v>4</v>
      </c>
      <c r="J16" s="32">
        <v>1</v>
      </c>
      <c r="K16" s="43">
        <v>5.8</v>
      </c>
      <c r="L16" s="32"/>
      <c r="M16" s="32" t="s">
        <v>123</v>
      </c>
      <c r="N16" s="32" t="s">
        <v>123</v>
      </c>
      <c r="O16" s="43" t="s">
        <v>123</v>
      </c>
      <c r="P16" s="32" t="s">
        <v>123</v>
      </c>
      <c r="Q16" s="45" t="s">
        <v>123</v>
      </c>
      <c r="R16" s="32" t="s">
        <v>123</v>
      </c>
      <c r="S16" s="43" t="s">
        <v>123</v>
      </c>
      <c r="T16" s="43" t="s">
        <v>123</v>
      </c>
      <c r="U16" s="45" t="s">
        <v>123</v>
      </c>
      <c r="V16" s="32" t="s">
        <v>123</v>
      </c>
      <c r="W16" s="32" t="s">
        <v>123</v>
      </c>
      <c r="X16" s="43" t="s">
        <v>123</v>
      </c>
    </row>
    <row r="17" spans="1:24" x14ac:dyDescent="0.25">
      <c r="A17" s="34" t="s">
        <v>92</v>
      </c>
      <c r="B17" s="34" t="s">
        <v>27</v>
      </c>
      <c r="C17" s="34" t="s">
        <v>18</v>
      </c>
      <c r="D17" s="34" t="str">
        <f t="shared" si="0"/>
        <v/>
      </c>
      <c r="E17" s="46">
        <v>4</v>
      </c>
      <c r="F17" s="34">
        <v>2.5</v>
      </c>
      <c r="G17" s="44">
        <v>5.6</v>
      </c>
      <c r="H17" s="34"/>
      <c r="I17" s="34" t="s">
        <v>123</v>
      </c>
      <c r="J17" s="34" t="s">
        <v>123</v>
      </c>
      <c r="K17" s="44" t="s">
        <v>123</v>
      </c>
      <c r="L17" s="34"/>
      <c r="M17" s="34" t="s">
        <v>123</v>
      </c>
      <c r="N17" s="34" t="s">
        <v>123</v>
      </c>
      <c r="O17" s="44" t="s">
        <v>123</v>
      </c>
      <c r="P17" s="34" t="s">
        <v>123</v>
      </c>
      <c r="Q17" s="46" t="s">
        <v>128</v>
      </c>
      <c r="R17" s="34" t="s">
        <v>173</v>
      </c>
      <c r="S17" s="44" t="s">
        <v>207</v>
      </c>
      <c r="T17" s="44">
        <v>0</v>
      </c>
      <c r="U17" s="46" t="s">
        <v>123</v>
      </c>
      <c r="V17" s="34" t="s">
        <v>123</v>
      </c>
      <c r="W17" s="34" t="s">
        <v>123</v>
      </c>
      <c r="X17" s="44" t="s">
        <v>123</v>
      </c>
    </row>
    <row r="18" spans="1:24" x14ac:dyDescent="0.25">
      <c r="A18" s="32" t="s">
        <v>93</v>
      </c>
      <c r="B18" s="32" t="s">
        <v>28</v>
      </c>
      <c r="C18" s="32" t="s">
        <v>10</v>
      </c>
      <c r="D18" s="32" t="str">
        <f t="shared" si="0"/>
        <v/>
      </c>
      <c r="E18" s="45">
        <v>4</v>
      </c>
      <c r="F18" s="32">
        <v>2.2000000000000002</v>
      </c>
      <c r="G18" s="43">
        <v>4.5999999999999996</v>
      </c>
      <c r="H18" s="32"/>
      <c r="I18" s="32">
        <v>4</v>
      </c>
      <c r="J18" s="32">
        <v>1</v>
      </c>
      <c r="K18" s="43">
        <v>4.3499999999999996</v>
      </c>
      <c r="L18" s="32"/>
      <c r="M18" s="32" t="s">
        <v>123</v>
      </c>
      <c r="N18" s="32" t="s">
        <v>123</v>
      </c>
      <c r="O18" s="43" t="s">
        <v>123</v>
      </c>
      <c r="P18" s="32" t="s">
        <v>123</v>
      </c>
      <c r="Q18" s="45" t="s">
        <v>123</v>
      </c>
      <c r="R18" s="32" t="s">
        <v>123</v>
      </c>
      <c r="S18" s="43" t="s">
        <v>123</v>
      </c>
      <c r="T18" s="43" t="s">
        <v>123</v>
      </c>
      <c r="U18" s="45" t="s">
        <v>123</v>
      </c>
      <c r="V18" s="32" t="s">
        <v>123</v>
      </c>
      <c r="W18" s="32" t="s">
        <v>123</v>
      </c>
      <c r="X18" s="43" t="s">
        <v>123</v>
      </c>
    </row>
    <row r="19" spans="1:24" x14ac:dyDescent="0.25">
      <c r="A19" s="34" t="s">
        <v>93</v>
      </c>
      <c r="B19" s="34" t="s">
        <v>29</v>
      </c>
      <c r="C19" s="34" t="s">
        <v>16</v>
      </c>
      <c r="D19" s="34">
        <v>4</v>
      </c>
      <c r="E19" s="46">
        <v>3</v>
      </c>
      <c r="F19" s="34">
        <v>4.0999999999999996</v>
      </c>
      <c r="G19" s="44">
        <v>6.9</v>
      </c>
      <c r="H19" s="34"/>
      <c r="I19" s="34">
        <v>3</v>
      </c>
      <c r="J19" s="34">
        <v>3.9</v>
      </c>
      <c r="K19" s="44">
        <v>5.8</v>
      </c>
      <c r="L19" s="34"/>
      <c r="M19" s="34" t="s">
        <v>123</v>
      </c>
      <c r="N19" s="34" t="s">
        <v>123</v>
      </c>
      <c r="O19" s="44" t="s">
        <v>123</v>
      </c>
      <c r="P19" s="34" t="s">
        <v>123</v>
      </c>
      <c r="Q19" s="46" t="s">
        <v>128</v>
      </c>
      <c r="R19" s="34" t="s">
        <v>212</v>
      </c>
      <c r="S19" s="44" t="s">
        <v>149</v>
      </c>
      <c r="T19" s="44" t="s">
        <v>12</v>
      </c>
      <c r="U19" s="46" t="s">
        <v>128</v>
      </c>
      <c r="V19" s="34" t="s">
        <v>282</v>
      </c>
      <c r="W19" s="34" t="s">
        <v>233</v>
      </c>
      <c r="X19" s="44">
        <v>0</v>
      </c>
    </row>
    <row r="20" spans="1:24" x14ac:dyDescent="0.25">
      <c r="A20" s="32" t="s">
        <v>93</v>
      </c>
      <c r="B20" s="32" t="s">
        <v>30</v>
      </c>
      <c r="C20" s="32" t="s">
        <v>16</v>
      </c>
      <c r="D20" s="32" t="str">
        <f t="shared" si="0"/>
        <v/>
      </c>
      <c r="E20" s="45">
        <v>4</v>
      </c>
      <c r="F20" s="32">
        <v>2</v>
      </c>
      <c r="G20" s="43">
        <v>6.8</v>
      </c>
      <c r="H20" s="32"/>
      <c r="I20" s="32">
        <v>4</v>
      </c>
      <c r="J20" s="32">
        <v>2.5</v>
      </c>
      <c r="K20" s="43">
        <v>5.5</v>
      </c>
      <c r="L20" s="32"/>
      <c r="M20" s="32" t="s">
        <v>128</v>
      </c>
      <c r="N20" s="32" t="s">
        <v>195</v>
      </c>
      <c r="O20" s="43" t="s">
        <v>196</v>
      </c>
      <c r="P20" s="32">
        <v>0</v>
      </c>
      <c r="Q20" s="45" t="s">
        <v>128</v>
      </c>
      <c r="R20" s="32" t="s">
        <v>173</v>
      </c>
      <c r="S20" s="43" t="s">
        <v>222</v>
      </c>
      <c r="T20" s="43">
        <v>0</v>
      </c>
      <c r="U20" s="45" t="s">
        <v>128</v>
      </c>
      <c r="V20" s="32" t="s">
        <v>192</v>
      </c>
      <c r="W20" s="32" t="s">
        <v>188</v>
      </c>
      <c r="X20" s="43">
        <v>0</v>
      </c>
    </row>
    <row r="21" spans="1:24" x14ac:dyDescent="0.25">
      <c r="A21" s="34" t="s">
        <v>93</v>
      </c>
      <c r="B21" s="34" t="s">
        <v>31</v>
      </c>
      <c r="C21" s="34" t="s">
        <v>16</v>
      </c>
      <c r="D21" s="34" t="str">
        <f t="shared" si="0"/>
        <v/>
      </c>
      <c r="E21" s="46">
        <v>4</v>
      </c>
      <c r="F21" s="34">
        <v>2.2000000000000002</v>
      </c>
      <c r="G21" s="44">
        <v>7.2</v>
      </c>
      <c r="H21" s="34"/>
      <c r="I21" s="34">
        <v>4</v>
      </c>
      <c r="J21" s="34">
        <v>2.2000000000000002</v>
      </c>
      <c r="K21" s="44">
        <v>7.3</v>
      </c>
      <c r="L21" s="34"/>
      <c r="M21" s="34" t="s">
        <v>128</v>
      </c>
      <c r="N21" s="34" t="s">
        <v>173</v>
      </c>
      <c r="O21" s="44" t="s">
        <v>197</v>
      </c>
      <c r="P21" s="34">
        <v>0</v>
      </c>
      <c r="Q21" s="46" t="s">
        <v>128</v>
      </c>
      <c r="R21" s="34" t="s">
        <v>192</v>
      </c>
      <c r="S21" s="44" t="s">
        <v>152</v>
      </c>
      <c r="T21" s="44">
        <v>0</v>
      </c>
      <c r="U21" s="46" t="s">
        <v>128</v>
      </c>
      <c r="V21" s="34" t="s">
        <v>173</v>
      </c>
      <c r="W21" s="34" t="s">
        <v>265</v>
      </c>
      <c r="X21" s="44">
        <v>0</v>
      </c>
    </row>
    <row r="22" spans="1:24" x14ac:dyDescent="0.25">
      <c r="A22" s="32" t="s">
        <v>94</v>
      </c>
      <c r="B22" s="32" t="s">
        <v>32</v>
      </c>
      <c r="C22" s="32" t="s">
        <v>10</v>
      </c>
      <c r="D22" s="32" t="str">
        <f t="shared" si="0"/>
        <v/>
      </c>
      <c r="E22" s="45">
        <v>4</v>
      </c>
      <c r="F22" s="32">
        <v>0</v>
      </c>
      <c r="G22" s="43">
        <v>3.75</v>
      </c>
      <c r="H22" s="32"/>
      <c r="I22" s="32">
        <v>4</v>
      </c>
      <c r="J22" s="32">
        <v>0</v>
      </c>
      <c r="K22" s="43">
        <v>2.5</v>
      </c>
      <c r="L22" s="32"/>
      <c r="M22" s="32" t="s">
        <v>128</v>
      </c>
      <c r="N22" s="32" t="s">
        <v>198</v>
      </c>
      <c r="O22" s="43" t="s">
        <v>199</v>
      </c>
      <c r="P22" s="32">
        <v>0</v>
      </c>
      <c r="Q22" s="45" t="s">
        <v>123</v>
      </c>
      <c r="R22" s="32" t="s">
        <v>123</v>
      </c>
      <c r="S22" s="43" t="s">
        <v>123</v>
      </c>
      <c r="T22" s="43" t="s">
        <v>123</v>
      </c>
      <c r="U22" s="45" t="s">
        <v>123</v>
      </c>
      <c r="V22" s="32" t="s">
        <v>123</v>
      </c>
      <c r="W22" s="32" t="s">
        <v>123</v>
      </c>
      <c r="X22" s="43" t="s">
        <v>123</v>
      </c>
    </row>
    <row r="23" spans="1:24" x14ac:dyDescent="0.25">
      <c r="A23" s="34" t="s">
        <v>94</v>
      </c>
      <c r="B23" s="34" t="s">
        <v>33</v>
      </c>
      <c r="C23" s="34" t="s">
        <v>10</v>
      </c>
      <c r="D23" s="34" t="str">
        <f t="shared" si="0"/>
        <v/>
      </c>
      <c r="E23" s="46">
        <v>4</v>
      </c>
      <c r="F23" s="34">
        <v>2</v>
      </c>
      <c r="G23" s="44">
        <v>5</v>
      </c>
      <c r="H23" s="34"/>
      <c r="I23" s="34">
        <v>4</v>
      </c>
      <c r="J23" s="34">
        <v>0.7</v>
      </c>
      <c r="K23" s="44">
        <v>6.3</v>
      </c>
      <c r="L23" s="34"/>
      <c r="M23" s="34" t="s">
        <v>128</v>
      </c>
      <c r="N23" s="34" t="s">
        <v>166</v>
      </c>
      <c r="O23" s="44" t="s">
        <v>200</v>
      </c>
      <c r="P23" s="34">
        <v>0</v>
      </c>
      <c r="Q23" s="46" t="s">
        <v>123</v>
      </c>
      <c r="R23" s="34" t="s">
        <v>123</v>
      </c>
      <c r="S23" s="44" t="s">
        <v>123</v>
      </c>
      <c r="T23" s="44" t="s">
        <v>123</v>
      </c>
      <c r="U23" s="46" t="s">
        <v>123</v>
      </c>
      <c r="V23" s="34" t="s">
        <v>123</v>
      </c>
      <c r="W23" s="34" t="s">
        <v>123</v>
      </c>
      <c r="X23" s="44" t="s">
        <v>123</v>
      </c>
    </row>
    <row r="24" spans="1:24" x14ac:dyDescent="0.25">
      <c r="A24" s="32" t="s">
        <v>94</v>
      </c>
      <c r="B24" s="32" t="s">
        <v>34</v>
      </c>
      <c r="C24" s="32" t="s">
        <v>16</v>
      </c>
      <c r="D24" s="32" t="str">
        <f t="shared" si="0"/>
        <v/>
      </c>
      <c r="E24" s="45">
        <v>4</v>
      </c>
      <c r="F24" s="32">
        <v>2.2000000000000002</v>
      </c>
      <c r="G24" s="43">
        <v>5.5</v>
      </c>
      <c r="H24" s="32"/>
      <c r="I24" s="32">
        <v>4</v>
      </c>
      <c r="J24" s="32">
        <v>2.5</v>
      </c>
      <c r="K24" s="43">
        <v>7.15</v>
      </c>
      <c r="L24" s="32"/>
      <c r="M24" s="32" t="s">
        <v>128</v>
      </c>
      <c r="N24" s="32" t="s">
        <v>137</v>
      </c>
      <c r="O24" s="43" t="s">
        <v>201</v>
      </c>
      <c r="P24" s="32">
        <v>0</v>
      </c>
      <c r="Q24" s="45" t="s">
        <v>123</v>
      </c>
      <c r="R24" s="32" t="s">
        <v>123</v>
      </c>
      <c r="S24" s="43" t="s">
        <v>123</v>
      </c>
      <c r="T24" s="43" t="s">
        <v>123</v>
      </c>
      <c r="U24" s="45" t="s">
        <v>123</v>
      </c>
      <c r="V24" s="32" t="s">
        <v>123</v>
      </c>
      <c r="W24" s="32" t="s">
        <v>123</v>
      </c>
      <c r="X24" s="43" t="s">
        <v>123</v>
      </c>
    </row>
    <row r="25" spans="1:24" x14ac:dyDescent="0.25">
      <c r="A25" s="34" t="s">
        <v>94</v>
      </c>
      <c r="B25" s="34" t="s">
        <v>35</v>
      </c>
      <c r="C25" s="34" t="s">
        <v>16</v>
      </c>
      <c r="D25" s="34" t="str">
        <f t="shared" si="0"/>
        <v/>
      </c>
      <c r="E25" s="46"/>
      <c r="F25" s="34"/>
      <c r="G25" s="44"/>
      <c r="H25" s="34"/>
      <c r="I25" s="34"/>
      <c r="J25" s="34"/>
      <c r="K25" s="44"/>
      <c r="L25" s="34"/>
      <c r="M25" s="34" t="s">
        <v>123</v>
      </c>
      <c r="N25" s="34" t="s">
        <v>123</v>
      </c>
      <c r="O25" s="44" t="s">
        <v>123</v>
      </c>
      <c r="P25" s="34" t="s">
        <v>123</v>
      </c>
      <c r="Q25" s="46" t="s">
        <v>123</v>
      </c>
      <c r="R25" s="34" t="s">
        <v>123</v>
      </c>
      <c r="S25" s="44" t="s">
        <v>123</v>
      </c>
      <c r="T25" s="44" t="s">
        <v>123</v>
      </c>
      <c r="U25" s="46" t="s">
        <v>123</v>
      </c>
      <c r="V25" s="34" t="s">
        <v>123</v>
      </c>
      <c r="W25" s="34" t="s">
        <v>123</v>
      </c>
      <c r="X25" s="44" t="s">
        <v>123</v>
      </c>
    </row>
    <row r="26" spans="1:24" x14ac:dyDescent="0.25">
      <c r="A26" s="32" t="s">
        <v>94</v>
      </c>
      <c r="B26" s="32" t="s">
        <v>36</v>
      </c>
      <c r="C26" s="32" t="s">
        <v>16</v>
      </c>
      <c r="D26" s="32" t="str">
        <f t="shared" si="0"/>
        <v/>
      </c>
      <c r="E26" s="45">
        <v>4</v>
      </c>
      <c r="F26" s="32">
        <v>2</v>
      </c>
      <c r="G26" s="43">
        <v>5.9</v>
      </c>
      <c r="H26" s="32"/>
      <c r="I26" s="32">
        <v>4</v>
      </c>
      <c r="J26" s="32">
        <v>1.5</v>
      </c>
      <c r="K26" s="43">
        <v>6</v>
      </c>
      <c r="L26" s="32"/>
      <c r="M26" s="32" t="s">
        <v>128</v>
      </c>
      <c r="N26" s="32" t="s">
        <v>129</v>
      </c>
      <c r="O26" s="43" t="s">
        <v>202</v>
      </c>
      <c r="P26" s="32">
        <v>0</v>
      </c>
      <c r="Q26" s="45" t="s">
        <v>123</v>
      </c>
      <c r="R26" s="32" t="s">
        <v>123</v>
      </c>
      <c r="S26" s="43" t="s">
        <v>123</v>
      </c>
      <c r="T26" s="43" t="s">
        <v>123</v>
      </c>
      <c r="U26" s="45" t="s">
        <v>123</v>
      </c>
      <c r="V26" s="32" t="s">
        <v>123</v>
      </c>
      <c r="W26" s="32" t="s">
        <v>123</v>
      </c>
      <c r="X26" s="43" t="s">
        <v>123</v>
      </c>
    </row>
    <row r="27" spans="1:24" x14ac:dyDescent="0.25">
      <c r="A27" s="34" t="s">
        <v>94</v>
      </c>
      <c r="B27" s="34" t="s">
        <v>37</v>
      </c>
      <c r="C27" s="34" t="s">
        <v>16</v>
      </c>
      <c r="D27" s="34">
        <v>4</v>
      </c>
      <c r="E27" s="46">
        <v>3</v>
      </c>
      <c r="F27" s="34">
        <v>3.6</v>
      </c>
      <c r="G27" s="44">
        <v>7</v>
      </c>
      <c r="H27" s="34"/>
      <c r="I27" s="34">
        <v>3</v>
      </c>
      <c r="J27" s="34">
        <v>2.2000000000000002</v>
      </c>
      <c r="K27" s="44">
        <v>6.2</v>
      </c>
      <c r="L27" s="34"/>
      <c r="M27" s="34" t="s">
        <v>131</v>
      </c>
      <c r="N27" s="34" t="s">
        <v>203</v>
      </c>
      <c r="O27" s="44" t="s">
        <v>188</v>
      </c>
      <c r="P27" s="34">
        <v>0</v>
      </c>
      <c r="Q27" s="46" t="s">
        <v>128</v>
      </c>
      <c r="R27" s="34" t="s">
        <v>132</v>
      </c>
      <c r="S27" s="44" t="s">
        <v>186</v>
      </c>
      <c r="T27" s="44" t="s">
        <v>12</v>
      </c>
      <c r="U27" s="46" t="s">
        <v>128</v>
      </c>
      <c r="V27" s="34" t="s">
        <v>173</v>
      </c>
      <c r="W27" s="34" t="s">
        <v>246</v>
      </c>
      <c r="X27" s="44">
        <v>0</v>
      </c>
    </row>
    <row r="28" spans="1:24" x14ac:dyDescent="0.25">
      <c r="A28" s="32" t="s">
        <v>94</v>
      </c>
      <c r="B28" s="32" t="s">
        <v>38</v>
      </c>
      <c r="C28" s="32" t="s">
        <v>16</v>
      </c>
      <c r="D28" s="32" t="str">
        <f t="shared" si="0"/>
        <v/>
      </c>
      <c r="E28" s="45">
        <v>4</v>
      </c>
      <c r="F28" s="32">
        <v>1.7</v>
      </c>
      <c r="G28" s="43">
        <v>5.25</v>
      </c>
      <c r="H28" s="32"/>
      <c r="I28" s="32">
        <v>4</v>
      </c>
      <c r="J28" s="32">
        <v>1</v>
      </c>
      <c r="K28" s="43">
        <v>5.5</v>
      </c>
      <c r="L28" s="32"/>
      <c r="M28" s="32" t="s">
        <v>128</v>
      </c>
      <c r="N28" s="32" t="s">
        <v>137</v>
      </c>
      <c r="O28" s="43" t="s">
        <v>204</v>
      </c>
      <c r="P28" s="32">
        <v>0</v>
      </c>
      <c r="Q28" s="45" t="s">
        <v>123</v>
      </c>
      <c r="R28" s="32" t="s">
        <v>123</v>
      </c>
      <c r="S28" s="43" t="s">
        <v>123</v>
      </c>
      <c r="T28" s="43" t="s">
        <v>123</v>
      </c>
      <c r="U28" s="45" t="s">
        <v>123</v>
      </c>
      <c r="V28" s="32" t="s">
        <v>123</v>
      </c>
      <c r="W28" s="32" t="s">
        <v>123</v>
      </c>
      <c r="X28" s="43" t="s">
        <v>123</v>
      </c>
    </row>
    <row r="29" spans="1:24" x14ac:dyDescent="0.25">
      <c r="A29" s="34" t="s">
        <v>95</v>
      </c>
      <c r="B29" s="34" t="s">
        <v>39</v>
      </c>
      <c r="C29" s="34" t="s">
        <v>10</v>
      </c>
      <c r="D29" s="34" t="str">
        <f t="shared" si="0"/>
        <v/>
      </c>
      <c r="E29" s="46">
        <v>4</v>
      </c>
      <c r="F29" s="34">
        <v>2.5</v>
      </c>
      <c r="G29" s="44">
        <v>5.45</v>
      </c>
      <c r="H29" s="34"/>
      <c r="I29" s="34">
        <v>4</v>
      </c>
      <c r="J29" s="34">
        <v>2.7</v>
      </c>
      <c r="K29" s="44">
        <v>6.7</v>
      </c>
      <c r="L29" s="34"/>
      <c r="M29" s="34" t="s">
        <v>128</v>
      </c>
      <c r="N29" s="34" t="s">
        <v>173</v>
      </c>
      <c r="O29" s="44" t="s">
        <v>205</v>
      </c>
      <c r="P29" s="34">
        <v>0</v>
      </c>
      <c r="Q29" s="46" t="s">
        <v>128</v>
      </c>
      <c r="R29" s="34" t="s">
        <v>129</v>
      </c>
      <c r="S29" s="44" t="s">
        <v>156</v>
      </c>
      <c r="T29" s="44">
        <v>0</v>
      </c>
      <c r="U29" s="46" t="s">
        <v>123</v>
      </c>
      <c r="V29" s="34" t="s">
        <v>123</v>
      </c>
      <c r="W29" s="34" t="s">
        <v>123</v>
      </c>
      <c r="X29" s="44" t="s">
        <v>123</v>
      </c>
    </row>
    <row r="30" spans="1:24" x14ac:dyDescent="0.25">
      <c r="A30" s="32" t="s">
        <v>95</v>
      </c>
      <c r="B30" s="32" t="s">
        <v>40</v>
      </c>
      <c r="C30" s="32" t="s">
        <v>10</v>
      </c>
      <c r="D30" s="32" t="str">
        <f t="shared" si="0"/>
        <v/>
      </c>
      <c r="E30" s="45">
        <v>4</v>
      </c>
      <c r="F30" s="32">
        <v>2.5</v>
      </c>
      <c r="G30" s="43">
        <v>7.8</v>
      </c>
      <c r="H30" s="32"/>
      <c r="I30" s="32">
        <v>4</v>
      </c>
      <c r="J30" s="32">
        <v>2.7</v>
      </c>
      <c r="K30" s="43">
        <v>5.9</v>
      </c>
      <c r="L30" s="32"/>
      <c r="M30" s="32" t="s">
        <v>123</v>
      </c>
      <c r="N30" s="32" t="s">
        <v>123</v>
      </c>
      <c r="O30" s="43" t="s">
        <v>123</v>
      </c>
      <c r="P30" s="32" t="s">
        <v>123</v>
      </c>
      <c r="Q30" s="45" t="s">
        <v>123</v>
      </c>
      <c r="R30" s="32" t="s">
        <v>123</v>
      </c>
      <c r="S30" s="43" t="s">
        <v>123</v>
      </c>
      <c r="T30" s="43" t="s">
        <v>123</v>
      </c>
      <c r="U30" s="45" t="s">
        <v>123</v>
      </c>
      <c r="V30" s="32" t="s">
        <v>123</v>
      </c>
      <c r="W30" s="32" t="s">
        <v>123</v>
      </c>
      <c r="X30" s="43" t="s">
        <v>123</v>
      </c>
    </row>
    <row r="31" spans="1:24" x14ac:dyDescent="0.25">
      <c r="A31" s="34" t="s">
        <v>95</v>
      </c>
      <c r="B31" s="34" t="s">
        <v>41</v>
      </c>
      <c r="C31" s="34" t="s">
        <v>10</v>
      </c>
      <c r="D31" s="34" t="str">
        <f t="shared" si="0"/>
        <v/>
      </c>
      <c r="E31" s="46">
        <v>4</v>
      </c>
      <c r="F31" s="34">
        <v>2.7</v>
      </c>
      <c r="G31" s="44">
        <v>6.3</v>
      </c>
      <c r="H31" s="34"/>
      <c r="I31" s="34" t="s">
        <v>123</v>
      </c>
      <c r="J31" s="34" t="s">
        <v>123</v>
      </c>
      <c r="K31" s="44" t="s">
        <v>123</v>
      </c>
      <c r="L31" s="34"/>
      <c r="M31" s="34" t="s">
        <v>123</v>
      </c>
      <c r="N31" s="34" t="s">
        <v>123</v>
      </c>
      <c r="O31" s="44" t="s">
        <v>123</v>
      </c>
      <c r="P31" s="34" t="s">
        <v>123</v>
      </c>
      <c r="Q31" s="46" t="s">
        <v>123</v>
      </c>
      <c r="R31" s="34" t="s">
        <v>123</v>
      </c>
      <c r="S31" s="44" t="s">
        <v>123</v>
      </c>
      <c r="T31" s="44" t="s">
        <v>123</v>
      </c>
      <c r="U31" s="46" t="s">
        <v>123</v>
      </c>
      <c r="V31" s="34" t="s">
        <v>123</v>
      </c>
      <c r="W31" s="34" t="s">
        <v>123</v>
      </c>
      <c r="X31" s="44" t="s">
        <v>123</v>
      </c>
    </row>
    <row r="32" spans="1:24" x14ac:dyDescent="0.25">
      <c r="A32" s="32" t="s">
        <v>95</v>
      </c>
      <c r="B32" s="32" t="s">
        <v>42</v>
      </c>
      <c r="C32" s="32" t="s">
        <v>10</v>
      </c>
      <c r="D32" s="32" t="str">
        <f t="shared" si="0"/>
        <v/>
      </c>
      <c r="E32" s="45">
        <v>4</v>
      </c>
      <c r="F32" s="32">
        <v>2</v>
      </c>
      <c r="G32" s="43">
        <v>6.15</v>
      </c>
      <c r="H32" s="32"/>
      <c r="I32" s="32">
        <v>4</v>
      </c>
      <c r="J32" s="32">
        <v>0.5</v>
      </c>
      <c r="K32" s="43">
        <v>6.75</v>
      </c>
      <c r="L32" s="32"/>
      <c r="M32" s="32" t="s">
        <v>123</v>
      </c>
      <c r="N32" s="32" t="s">
        <v>123</v>
      </c>
      <c r="O32" s="43" t="s">
        <v>123</v>
      </c>
      <c r="P32" s="32" t="s">
        <v>123</v>
      </c>
      <c r="Q32" s="45" t="s">
        <v>123</v>
      </c>
      <c r="R32" s="32" t="s">
        <v>123</v>
      </c>
      <c r="S32" s="43" t="s">
        <v>123</v>
      </c>
      <c r="T32" s="43" t="s">
        <v>123</v>
      </c>
      <c r="U32" s="45" t="s">
        <v>123</v>
      </c>
      <c r="V32" s="32" t="s">
        <v>123</v>
      </c>
      <c r="W32" s="32" t="s">
        <v>123</v>
      </c>
      <c r="X32" s="43" t="s">
        <v>123</v>
      </c>
    </row>
    <row r="33" spans="1:24" x14ac:dyDescent="0.25">
      <c r="A33" s="34" t="s">
        <v>95</v>
      </c>
      <c r="B33" s="34" t="s">
        <v>43</v>
      </c>
      <c r="C33" s="34" t="s">
        <v>16</v>
      </c>
      <c r="D33" s="34" t="str">
        <f t="shared" si="0"/>
        <v/>
      </c>
      <c r="E33" s="46">
        <v>4</v>
      </c>
      <c r="F33" s="34">
        <v>2.2000000000000002</v>
      </c>
      <c r="G33" s="44">
        <v>6.95</v>
      </c>
      <c r="H33" s="34"/>
      <c r="I33" s="34">
        <v>4</v>
      </c>
      <c r="J33" s="34">
        <v>1.5</v>
      </c>
      <c r="K33" s="44">
        <v>6.95</v>
      </c>
      <c r="L33" s="34"/>
      <c r="M33" s="34" t="s">
        <v>128</v>
      </c>
      <c r="N33" s="34" t="s">
        <v>173</v>
      </c>
      <c r="O33" s="44" t="s">
        <v>196</v>
      </c>
      <c r="P33" s="34">
        <v>0</v>
      </c>
      <c r="Q33" s="46" t="s">
        <v>128</v>
      </c>
      <c r="R33" s="34" t="s">
        <v>129</v>
      </c>
      <c r="S33" s="44" t="s">
        <v>219</v>
      </c>
      <c r="T33" s="44">
        <v>0</v>
      </c>
      <c r="U33" s="46" t="s">
        <v>123</v>
      </c>
      <c r="V33" s="34" t="s">
        <v>123</v>
      </c>
      <c r="W33" s="34" t="s">
        <v>123</v>
      </c>
      <c r="X33" s="44" t="s">
        <v>123</v>
      </c>
    </row>
    <row r="34" spans="1:24" x14ac:dyDescent="0.25">
      <c r="A34" s="32" t="s">
        <v>95</v>
      </c>
      <c r="B34" s="32" t="s">
        <v>115</v>
      </c>
      <c r="C34" s="32" t="s">
        <v>16</v>
      </c>
      <c r="D34" s="32" t="str">
        <f t="shared" si="0"/>
        <v/>
      </c>
      <c r="E34" s="45"/>
      <c r="F34" s="32"/>
      <c r="G34" s="43"/>
      <c r="H34" s="32"/>
      <c r="I34" s="32">
        <v>4</v>
      </c>
      <c r="J34" s="32">
        <v>3</v>
      </c>
      <c r="K34" s="43">
        <v>7.45</v>
      </c>
      <c r="L34" s="32"/>
      <c r="M34" s="32" t="s">
        <v>128</v>
      </c>
      <c r="N34" s="32" t="s">
        <v>173</v>
      </c>
      <c r="O34" s="43" t="s">
        <v>196</v>
      </c>
      <c r="P34" s="32">
        <v>0</v>
      </c>
      <c r="Q34" s="45" t="s">
        <v>128</v>
      </c>
      <c r="R34" s="32" t="s">
        <v>132</v>
      </c>
      <c r="S34" s="43" t="s">
        <v>265</v>
      </c>
      <c r="T34" s="43">
        <v>0</v>
      </c>
      <c r="U34" s="45" t="s">
        <v>123</v>
      </c>
      <c r="V34" s="32" t="s">
        <v>123</v>
      </c>
      <c r="W34" s="32" t="s">
        <v>123</v>
      </c>
      <c r="X34" s="43" t="s">
        <v>123</v>
      </c>
    </row>
    <row r="35" spans="1:24" x14ac:dyDescent="0.25">
      <c r="A35" s="34" t="s">
        <v>95</v>
      </c>
      <c r="B35" s="34" t="s">
        <v>113</v>
      </c>
      <c r="C35" s="34" t="s">
        <v>18</v>
      </c>
      <c r="D35" s="34" t="str">
        <f t="shared" si="0"/>
        <v/>
      </c>
      <c r="E35" s="46"/>
      <c r="F35" s="34"/>
      <c r="G35" s="44"/>
      <c r="H35" s="34"/>
      <c r="I35" s="34"/>
      <c r="J35" s="34"/>
      <c r="K35" s="44"/>
      <c r="L35" s="34"/>
      <c r="M35" s="34" t="s">
        <v>128</v>
      </c>
      <c r="N35" s="34" t="s">
        <v>132</v>
      </c>
      <c r="O35" s="44" t="s">
        <v>189</v>
      </c>
      <c r="P35" s="34">
        <v>0</v>
      </c>
      <c r="Q35" s="46" t="s">
        <v>128</v>
      </c>
      <c r="R35" s="34" t="s">
        <v>132</v>
      </c>
      <c r="S35" s="44" t="s">
        <v>206</v>
      </c>
      <c r="T35" s="44">
        <v>0</v>
      </c>
      <c r="U35" s="46" t="s">
        <v>123</v>
      </c>
      <c r="V35" s="34" t="s">
        <v>123</v>
      </c>
      <c r="W35" s="34" t="s">
        <v>123</v>
      </c>
      <c r="X35" s="44" t="s">
        <v>123</v>
      </c>
    </row>
    <row r="36" spans="1:24" x14ac:dyDescent="0.25">
      <c r="A36" s="32" t="s">
        <v>95</v>
      </c>
      <c r="B36" s="32" t="s">
        <v>44</v>
      </c>
      <c r="C36" s="32" t="s">
        <v>18</v>
      </c>
      <c r="D36" s="32">
        <f t="shared" si="0"/>
        <v>4</v>
      </c>
      <c r="E36" s="45">
        <v>3</v>
      </c>
      <c r="F36" s="32">
        <v>4.2</v>
      </c>
      <c r="G36" s="43">
        <v>6.9</v>
      </c>
      <c r="H36" s="32"/>
      <c r="I36" s="32">
        <v>4</v>
      </c>
      <c r="J36" s="32">
        <v>3</v>
      </c>
      <c r="K36" s="43">
        <v>7.65</v>
      </c>
      <c r="L36" s="32" t="s">
        <v>12</v>
      </c>
      <c r="M36" s="32" t="s">
        <v>128</v>
      </c>
      <c r="N36" s="32" t="s">
        <v>132</v>
      </c>
      <c r="O36" s="43" t="s">
        <v>206</v>
      </c>
      <c r="P36" s="32">
        <v>0</v>
      </c>
      <c r="Q36" s="45" t="s">
        <v>128</v>
      </c>
      <c r="R36" s="32" t="s">
        <v>132</v>
      </c>
      <c r="S36" s="43" t="s">
        <v>241</v>
      </c>
      <c r="T36" s="43">
        <v>0</v>
      </c>
      <c r="U36" s="45" t="s">
        <v>123</v>
      </c>
      <c r="V36" s="32" t="s">
        <v>123</v>
      </c>
      <c r="W36" s="32" t="s">
        <v>123</v>
      </c>
      <c r="X36" s="43" t="s">
        <v>123</v>
      </c>
    </row>
    <row r="37" spans="1:24" x14ac:dyDescent="0.25">
      <c r="A37" s="34" t="s">
        <v>96</v>
      </c>
      <c r="B37" s="34" t="s">
        <v>45</v>
      </c>
      <c r="C37" s="34" t="s">
        <v>10</v>
      </c>
      <c r="D37" s="34">
        <v>4</v>
      </c>
      <c r="E37" s="46">
        <v>3</v>
      </c>
      <c r="F37" s="34">
        <v>4.0999999999999996</v>
      </c>
      <c r="G37" s="44">
        <v>7.25</v>
      </c>
      <c r="H37" s="34"/>
      <c r="I37" s="34">
        <v>3</v>
      </c>
      <c r="J37" s="34">
        <v>3.9</v>
      </c>
      <c r="K37" s="44">
        <v>6.1</v>
      </c>
      <c r="L37" s="34"/>
      <c r="M37" s="34" t="s">
        <v>131</v>
      </c>
      <c r="N37" s="34" t="s">
        <v>203</v>
      </c>
      <c r="O37" s="44" t="s">
        <v>141</v>
      </c>
      <c r="P37" s="34">
        <v>0</v>
      </c>
      <c r="Q37" s="46" t="s">
        <v>131</v>
      </c>
      <c r="R37" s="34" t="s">
        <v>221</v>
      </c>
      <c r="S37" s="44" t="s">
        <v>225</v>
      </c>
      <c r="T37" s="44">
        <v>0</v>
      </c>
      <c r="U37" s="46" t="s">
        <v>128</v>
      </c>
      <c r="V37" s="34" t="s">
        <v>212</v>
      </c>
      <c r="W37" s="34" t="s">
        <v>159</v>
      </c>
      <c r="X37" s="44" t="s">
        <v>12</v>
      </c>
    </row>
    <row r="38" spans="1:24" x14ac:dyDescent="0.25">
      <c r="A38" s="32" t="s">
        <v>96</v>
      </c>
      <c r="B38" s="32" t="s">
        <v>46</v>
      </c>
      <c r="C38" s="32" t="s">
        <v>10</v>
      </c>
      <c r="D38" s="32" t="str">
        <f t="shared" si="0"/>
        <v/>
      </c>
      <c r="E38" s="45">
        <v>4</v>
      </c>
      <c r="F38" s="32">
        <v>2</v>
      </c>
      <c r="G38" s="43">
        <v>5.85</v>
      </c>
      <c r="H38" s="32"/>
      <c r="I38" s="32" t="s">
        <v>123</v>
      </c>
      <c r="J38" s="32" t="s">
        <v>123</v>
      </c>
      <c r="K38" s="43" t="s">
        <v>123</v>
      </c>
      <c r="L38" s="32"/>
      <c r="M38" s="32" t="s">
        <v>123</v>
      </c>
      <c r="N38" s="32" t="s">
        <v>123</v>
      </c>
      <c r="O38" s="43" t="s">
        <v>123</v>
      </c>
      <c r="P38" s="32" t="s">
        <v>123</v>
      </c>
      <c r="Q38" s="45" t="s">
        <v>123</v>
      </c>
      <c r="R38" s="32" t="s">
        <v>123</v>
      </c>
      <c r="S38" s="43" t="s">
        <v>123</v>
      </c>
      <c r="T38" s="43" t="s">
        <v>123</v>
      </c>
      <c r="U38" s="45" t="s">
        <v>123</v>
      </c>
      <c r="V38" s="32" t="s">
        <v>123</v>
      </c>
      <c r="W38" s="32" t="s">
        <v>123</v>
      </c>
      <c r="X38" s="43" t="s">
        <v>123</v>
      </c>
    </row>
    <row r="39" spans="1:24" x14ac:dyDescent="0.25">
      <c r="A39" s="34" t="s">
        <v>96</v>
      </c>
      <c r="B39" s="34" t="s">
        <v>47</v>
      </c>
      <c r="C39" s="34" t="s">
        <v>10</v>
      </c>
      <c r="D39" s="34" t="str">
        <f t="shared" si="0"/>
        <v/>
      </c>
      <c r="E39" s="46">
        <v>4</v>
      </c>
      <c r="F39" s="34">
        <v>2.5</v>
      </c>
      <c r="G39" s="44">
        <v>6.05</v>
      </c>
      <c r="H39" s="34"/>
      <c r="I39" s="34">
        <v>4</v>
      </c>
      <c r="J39" s="34">
        <v>3</v>
      </c>
      <c r="K39" s="44">
        <v>6.95</v>
      </c>
      <c r="L39" s="34"/>
      <c r="M39" s="34" t="s">
        <v>128</v>
      </c>
      <c r="N39" s="34" t="s">
        <v>173</v>
      </c>
      <c r="O39" s="44" t="s">
        <v>207</v>
      </c>
      <c r="P39" s="34">
        <v>0</v>
      </c>
      <c r="Q39" s="46" t="s">
        <v>128</v>
      </c>
      <c r="R39" s="34" t="s">
        <v>166</v>
      </c>
      <c r="S39" s="44" t="s">
        <v>245</v>
      </c>
      <c r="T39" s="44">
        <v>0</v>
      </c>
      <c r="U39" s="46" t="s">
        <v>128</v>
      </c>
      <c r="V39" s="34" t="s">
        <v>192</v>
      </c>
      <c r="W39" s="34" t="s">
        <v>161</v>
      </c>
      <c r="X39" s="44">
        <v>0</v>
      </c>
    </row>
    <row r="40" spans="1:24" x14ac:dyDescent="0.25">
      <c r="A40" s="32" t="s">
        <v>96</v>
      </c>
      <c r="B40" s="32" t="s">
        <v>48</v>
      </c>
      <c r="C40" s="32" t="s">
        <v>10</v>
      </c>
      <c r="D40" s="32" t="str">
        <f t="shared" si="0"/>
        <v/>
      </c>
      <c r="E40" s="45">
        <v>4</v>
      </c>
      <c r="F40" s="32">
        <v>0.5</v>
      </c>
      <c r="G40" s="43">
        <v>5.25</v>
      </c>
      <c r="H40" s="32"/>
      <c r="I40" s="32" t="s">
        <v>123</v>
      </c>
      <c r="J40" s="32" t="s">
        <v>123</v>
      </c>
      <c r="K40" s="43" t="s">
        <v>123</v>
      </c>
      <c r="L40" s="32"/>
      <c r="M40" s="32" t="s">
        <v>123</v>
      </c>
      <c r="N40" s="32" t="s">
        <v>123</v>
      </c>
      <c r="O40" s="43" t="s">
        <v>123</v>
      </c>
      <c r="P40" s="32" t="s">
        <v>123</v>
      </c>
      <c r="Q40" s="45" t="s">
        <v>123</v>
      </c>
      <c r="R40" s="32" t="s">
        <v>123</v>
      </c>
      <c r="S40" s="43" t="s">
        <v>123</v>
      </c>
      <c r="T40" s="43" t="s">
        <v>123</v>
      </c>
      <c r="U40" s="45" t="s">
        <v>123</v>
      </c>
      <c r="V40" s="32" t="s">
        <v>123</v>
      </c>
      <c r="W40" s="32" t="s">
        <v>123</v>
      </c>
      <c r="X40" s="43" t="s">
        <v>123</v>
      </c>
    </row>
    <row r="41" spans="1:24" x14ac:dyDescent="0.25">
      <c r="A41" s="34" t="s">
        <v>96</v>
      </c>
      <c r="B41" s="34" t="s">
        <v>277</v>
      </c>
      <c r="C41" s="34" t="s">
        <v>10</v>
      </c>
      <c r="D41" s="34">
        <v>4</v>
      </c>
      <c r="E41" s="46">
        <v>3</v>
      </c>
      <c r="F41" s="34">
        <v>3.9</v>
      </c>
      <c r="G41" s="44">
        <v>6.8</v>
      </c>
      <c r="H41" s="34"/>
      <c r="I41" s="34" t="s">
        <v>123</v>
      </c>
      <c r="J41" s="34" t="s">
        <v>123</v>
      </c>
      <c r="K41" s="44" t="s">
        <v>123</v>
      </c>
      <c r="L41" s="34"/>
      <c r="M41" s="34" t="s">
        <v>123</v>
      </c>
      <c r="N41" s="34" t="s">
        <v>123</v>
      </c>
      <c r="O41" s="44" t="s">
        <v>123</v>
      </c>
      <c r="P41" s="34" t="s">
        <v>123</v>
      </c>
      <c r="Q41" s="46" t="s">
        <v>128</v>
      </c>
      <c r="R41" s="34" t="s">
        <v>232</v>
      </c>
      <c r="S41" s="44" t="s">
        <v>158</v>
      </c>
      <c r="T41" s="44" t="s">
        <v>12</v>
      </c>
      <c r="U41" s="46" t="s">
        <v>128</v>
      </c>
      <c r="V41" s="34" t="s">
        <v>132</v>
      </c>
      <c r="W41" s="34" t="s">
        <v>153</v>
      </c>
      <c r="X41" s="44" t="s">
        <v>12</v>
      </c>
    </row>
    <row r="42" spans="1:24" x14ac:dyDescent="0.25">
      <c r="A42" s="32" t="s">
        <v>96</v>
      </c>
      <c r="B42" s="32" t="s">
        <v>50</v>
      </c>
      <c r="C42" s="32" t="s">
        <v>16</v>
      </c>
      <c r="D42" s="32" t="str">
        <f t="shared" si="0"/>
        <v/>
      </c>
      <c r="E42" s="45">
        <v>3</v>
      </c>
      <c r="F42" s="32">
        <v>2.4</v>
      </c>
      <c r="G42" s="43">
        <v>6.05</v>
      </c>
      <c r="H42" s="32"/>
      <c r="I42" s="32">
        <v>3</v>
      </c>
      <c r="J42" s="32">
        <v>3</v>
      </c>
      <c r="K42" s="43">
        <v>7.4</v>
      </c>
      <c r="L42" s="32"/>
      <c r="M42" s="32" t="s">
        <v>131</v>
      </c>
      <c r="N42" s="32" t="s">
        <v>208</v>
      </c>
      <c r="O42" s="43" t="s">
        <v>209</v>
      </c>
      <c r="P42" s="32">
        <v>0</v>
      </c>
      <c r="Q42" s="45" t="s">
        <v>131</v>
      </c>
      <c r="R42" s="32" t="s">
        <v>132</v>
      </c>
      <c r="S42" s="43" t="s">
        <v>144</v>
      </c>
      <c r="T42" s="43">
        <v>0</v>
      </c>
      <c r="U42" s="45" t="s">
        <v>128</v>
      </c>
      <c r="V42" s="32" t="s">
        <v>173</v>
      </c>
      <c r="W42" s="32" t="s">
        <v>234</v>
      </c>
      <c r="X42" s="43">
        <v>0</v>
      </c>
    </row>
    <row r="43" spans="1:24" x14ac:dyDescent="0.25">
      <c r="A43" s="34" t="s">
        <v>96</v>
      </c>
      <c r="B43" s="34" t="s">
        <v>51</v>
      </c>
      <c r="C43" s="34" t="s">
        <v>18</v>
      </c>
      <c r="D43" s="34" t="str">
        <f t="shared" si="0"/>
        <v/>
      </c>
      <c r="E43" s="46">
        <v>4</v>
      </c>
      <c r="F43" s="34">
        <v>2</v>
      </c>
      <c r="G43" s="44">
        <v>6.05</v>
      </c>
      <c r="H43" s="34"/>
      <c r="I43" s="34">
        <v>4</v>
      </c>
      <c r="J43" s="34">
        <v>2</v>
      </c>
      <c r="K43" s="44">
        <v>6.6</v>
      </c>
      <c r="L43" s="34"/>
      <c r="M43" s="34" t="s">
        <v>128</v>
      </c>
      <c r="N43" s="34" t="s">
        <v>129</v>
      </c>
      <c r="O43" s="44" t="s">
        <v>210</v>
      </c>
      <c r="P43" s="34">
        <v>0</v>
      </c>
      <c r="Q43" s="46" t="s">
        <v>128</v>
      </c>
      <c r="R43" s="34" t="s">
        <v>129</v>
      </c>
      <c r="S43" s="44" t="s">
        <v>219</v>
      </c>
      <c r="T43" s="44">
        <v>0</v>
      </c>
      <c r="U43" s="46" t="s">
        <v>128</v>
      </c>
      <c r="V43" s="34" t="s">
        <v>192</v>
      </c>
      <c r="W43" s="34" t="s">
        <v>152</v>
      </c>
      <c r="X43" s="44">
        <v>0</v>
      </c>
    </row>
    <row r="44" spans="1:24" x14ac:dyDescent="0.25">
      <c r="A44" s="32" t="s">
        <v>96</v>
      </c>
      <c r="B44" s="32" t="s">
        <v>52</v>
      </c>
      <c r="C44" s="32" t="s">
        <v>18</v>
      </c>
      <c r="D44" s="32" t="str">
        <f t="shared" si="0"/>
        <v/>
      </c>
      <c r="E44" s="45">
        <v>3</v>
      </c>
      <c r="F44" s="32">
        <v>1.7</v>
      </c>
      <c r="G44" s="43">
        <v>7.25</v>
      </c>
      <c r="H44" s="32"/>
      <c r="I44" s="32">
        <v>3</v>
      </c>
      <c r="J44" s="32">
        <v>3</v>
      </c>
      <c r="K44" s="43">
        <v>7.55</v>
      </c>
      <c r="L44" s="32"/>
      <c r="M44" s="32" t="s">
        <v>131</v>
      </c>
      <c r="N44" s="32" t="s">
        <v>211</v>
      </c>
      <c r="O44" s="43" t="s">
        <v>197</v>
      </c>
      <c r="P44" s="32">
        <v>0</v>
      </c>
      <c r="Q44" s="45" t="s">
        <v>128</v>
      </c>
      <c r="R44" s="32" t="s">
        <v>132</v>
      </c>
      <c r="S44" s="43" t="s">
        <v>150</v>
      </c>
      <c r="T44" s="43" t="s">
        <v>12</v>
      </c>
      <c r="U44" s="45" t="s">
        <v>128</v>
      </c>
      <c r="V44" s="32" t="s">
        <v>173</v>
      </c>
      <c r="W44" s="32" t="s">
        <v>141</v>
      </c>
      <c r="X44" s="43">
        <v>0</v>
      </c>
    </row>
    <row r="45" spans="1:24" x14ac:dyDescent="0.25">
      <c r="A45" s="34" t="s">
        <v>96</v>
      </c>
      <c r="B45" s="34" t="s">
        <v>53</v>
      </c>
      <c r="C45" s="34" t="s">
        <v>18</v>
      </c>
      <c r="D45" s="34" t="str">
        <f t="shared" si="0"/>
        <v/>
      </c>
      <c r="E45" s="46">
        <v>4</v>
      </c>
      <c r="F45" s="34">
        <v>2</v>
      </c>
      <c r="G45" s="44">
        <v>6.55</v>
      </c>
      <c r="H45" s="34"/>
      <c r="I45" s="34" t="s">
        <v>123</v>
      </c>
      <c r="J45" s="34" t="s">
        <v>123</v>
      </c>
      <c r="K45" s="44" t="s">
        <v>123</v>
      </c>
      <c r="L45" s="34"/>
      <c r="M45" s="34" t="s">
        <v>128</v>
      </c>
      <c r="N45" s="34" t="s">
        <v>212</v>
      </c>
      <c r="O45" s="44" t="s">
        <v>213</v>
      </c>
      <c r="P45" s="34">
        <v>0</v>
      </c>
      <c r="Q45" s="46" t="s">
        <v>123</v>
      </c>
      <c r="R45" s="34" t="s">
        <v>123</v>
      </c>
      <c r="S45" s="44" t="s">
        <v>123</v>
      </c>
      <c r="T45" s="44" t="s">
        <v>123</v>
      </c>
      <c r="U45" s="46" t="s">
        <v>128</v>
      </c>
      <c r="V45" s="34" t="s">
        <v>173</v>
      </c>
      <c r="W45" s="34" t="s">
        <v>149</v>
      </c>
      <c r="X45" s="44">
        <v>0</v>
      </c>
    </row>
    <row r="46" spans="1:24" x14ac:dyDescent="0.25">
      <c r="A46" s="32" t="s">
        <v>97</v>
      </c>
      <c r="B46" s="32" t="s">
        <v>54</v>
      </c>
      <c r="C46" s="32" t="s">
        <v>10</v>
      </c>
      <c r="D46" s="32">
        <f t="shared" si="0"/>
        <v>4</v>
      </c>
      <c r="E46" s="45">
        <v>4</v>
      </c>
      <c r="F46" s="32">
        <v>2.7</v>
      </c>
      <c r="G46" s="43">
        <v>7.1</v>
      </c>
      <c r="H46" s="32"/>
      <c r="I46" s="32">
        <v>4</v>
      </c>
      <c r="J46" s="32">
        <v>3.2</v>
      </c>
      <c r="K46" s="43">
        <v>7.8</v>
      </c>
      <c r="L46" s="32" t="s">
        <v>12</v>
      </c>
      <c r="M46" s="32" t="s">
        <v>128</v>
      </c>
      <c r="N46" s="32" t="s">
        <v>190</v>
      </c>
      <c r="O46" s="43" t="s">
        <v>214</v>
      </c>
      <c r="P46" s="32">
        <v>0</v>
      </c>
      <c r="Q46" s="45" t="s">
        <v>128</v>
      </c>
      <c r="R46" s="32" t="s">
        <v>129</v>
      </c>
      <c r="S46" s="43" t="s">
        <v>209</v>
      </c>
      <c r="T46" s="43">
        <v>0</v>
      </c>
      <c r="U46" s="45" t="s">
        <v>123</v>
      </c>
      <c r="V46" s="32" t="s">
        <v>123</v>
      </c>
      <c r="W46" s="32" t="s">
        <v>123</v>
      </c>
      <c r="X46" s="43" t="s">
        <v>123</v>
      </c>
    </row>
    <row r="47" spans="1:24" x14ac:dyDescent="0.25">
      <c r="A47" s="34" t="s">
        <v>97</v>
      </c>
      <c r="B47" s="34" t="s">
        <v>55</v>
      </c>
      <c r="C47" s="34" t="s">
        <v>10</v>
      </c>
      <c r="D47" s="34" t="str">
        <f t="shared" si="0"/>
        <v/>
      </c>
      <c r="E47" s="46">
        <v>4</v>
      </c>
      <c r="F47" s="34">
        <v>2.2000000000000002</v>
      </c>
      <c r="G47" s="44">
        <v>5.3</v>
      </c>
      <c r="H47" s="34"/>
      <c r="I47" s="34">
        <v>4</v>
      </c>
      <c r="J47" s="34">
        <v>1.5</v>
      </c>
      <c r="K47" s="44">
        <v>4.7</v>
      </c>
      <c r="L47" s="34"/>
      <c r="M47" s="34" t="s">
        <v>123</v>
      </c>
      <c r="N47" s="34" t="s">
        <v>123</v>
      </c>
      <c r="O47" s="44" t="s">
        <v>123</v>
      </c>
      <c r="P47" s="34" t="s">
        <v>123</v>
      </c>
      <c r="Q47" s="46" t="s">
        <v>123</v>
      </c>
      <c r="R47" s="34" t="s">
        <v>123</v>
      </c>
      <c r="S47" s="44" t="s">
        <v>123</v>
      </c>
      <c r="T47" s="44" t="s">
        <v>123</v>
      </c>
      <c r="U47" s="46" t="s">
        <v>123</v>
      </c>
      <c r="V47" s="34" t="s">
        <v>123</v>
      </c>
      <c r="W47" s="34" t="s">
        <v>123</v>
      </c>
      <c r="X47" s="44" t="s">
        <v>123</v>
      </c>
    </row>
    <row r="48" spans="1:24" x14ac:dyDescent="0.25">
      <c r="A48" s="32" t="s">
        <v>97</v>
      </c>
      <c r="B48" s="32" t="s">
        <v>56</v>
      </c>
      <c r="C48" s="32" t="s">
        <v>10</v>
      </c>
      <c r="D48" s="32" t="str">
        <f t="shared" si="0"/>
        <v/>
      </c>
      <c r="E48" s="45">
        <v>4</v>
      </c>
      <c r="F48" s="32">
        <v>2</v>
      </c>
      <c r="G48" s="43">
        <v>4.8499999999999996</v>
      </c>
      <c r="H48" s="32"/>
      <c r="I48" s="32">
        <v>4</v>
      </c>
      <c r="J48" s="32">
        <v>2.2000000000000002</v>
      </c>
      <c r="K48" s="43">
        <v>5.65</v>
      </c>
      <c r="L48" s="32"/>
      <c r="M48" s="32" t="s">
        <v>123</v>
      </c>
      <c r="N48" s="32" t="s">
        <v>123</v>
      </c>
      <c r="O48" s="43" t="s">
        <v>123</v>
      </c>
      <c r="P48" s="32" t="s">
        <v>123</v>
      </c>
      <c r="Q48" s="45" t="s">
        <v>123</v>
      </c>
      <c r="R48" s="32" t="s">
        <v>123</v>
      </c>
      <c r="S48" s="43" t="s">
        <v>123</v>
      </c>
      <c r="T48" s="43" t="s">
        <v>123</v>
      </c>
      <c r="U48" s="45" t="s">
        <v>123</v>
      </c>
      <c r="V48" s="32" t="s">
        <v>123</v>
      </c>
      <c r="W48" s="32" t="s">
        <v>123</v>
      </c>
      <c r="X48" s="43" t="s">
        <v>123</v>
      </c>
    </row>
    <row r="49" spans="1:24" x14ac:dyDescent="0.25">
      <c r="A49" s="34" t="s">
        <v>97</v>
      </c>
      <c r="B49" s="34" t="s">
        <v>57</v>
      </c>
      <c r="C49" s="34" t="s">
        <v>10</v>
      </c>
      <c r="D49" s="34" t="str">
        <f t="shared" si="0"/>
        <v/>
      </c>
      <c r="E49" s="46"/>
      <c r="F49" s="34"/>
      <c r="G49" s="44"/>
      <c r="H49" s="34"/>
      <c r="I49" s="34">
        <v>4</v>
      </c>
      <c r="J49" s="34">
        <v>0.5</v>
      </c>
      <c r="K49" s="44">
        <v>5.25</v>
      </c>
      <c r="L49" s="34"/>
      <c r="M49" s="34" t="s">
        <v>123</v>
      </c>
      <c r="N49" s="34" t="s">
        <v>123</v>
      </c>
      <c r="O49" s="44" t="s">
        <v>123</v>
      </c>
      <c r="P49" s="34" t="s">
        <v>123</v>
      </c>
      <c r="Q49" s="46" t="s">
        <v>123</v>
      </c>
      <c r="R49" s="34" t="s">
        <v>123</v>
      </c>
      <c r="S49" s="44" t="s">
        <v>123</v>
      </c>
      <c r="T49" s="44" t="s">
        <v>123</v>
      </c>
      <c r="U49" s="46" t="s">
        <v>123</v>
      </c>
      <c r="V49" s="34" t="s">
        <v>123</v>
      </c>
      <c r="W49" s="34" t="s">
        <v>123</v>
      </c>
      <c r="X49" s="44" t="s">
        <v>123</v>
      </c>
    </row>
    <row r="50" spans="1:24" x14ac:dyDescent="0.25">
      <c r="A50" s="32" t="s">
        <v>97</v>
      </c>
      <c r="B50" s="32" t="s">
        <v>58</v>
      </c>
      <c r="C50" s="32" t="s">
        <v>10</v>
      </c>
      <c r="D50" s="32" t="str">
        <f t="shared" si="0"/>
        <v/>
      </c>
      <c r="E50" s="45">
        <v>4</v>
      </c>
      <c r="F50" s="32">
        <v>2.2000000000000002</v>
      </c>
      <c r="G50" s="43">
        <v>5.45</v>
      </c>
      <c r="H50" s="32"/>
      <c r="I50" s="32">
        <v>4</v>
      </c>
      <c r="J50" s="32">
        <v>1</v>
      </c>
      <c r="K50" s="43">
        <v>6.05</v>
      </c>
      <c r="L50" s="32"/>
      <c r="M50" s="32" t="s">
        <v>123</v>
      </c>
      <c r="N50" s="32" t="s">
        <v>123</v>
      </c>
      <c r="O50" s="43" t="s">
        <v>123</v>
      </c>
      <c r="P50" s="32" t="s">
        <v>123</v>
      </c>
      <c r="Q50" s="45" t="s">
        <v>123</v>
      </c>
      <c r="R50" s="32" t="s">
        <v>123</v>
      </c>
      <c r="S50" s="43" t="s">
        <v>123</v>
      </c>
      <c r="T50" s="43" t="s">
        <v>123</v>
      </c>
      <c r="U50" s="45" t="s">
        <v>123</v>
      </c>
      <c r="V50" s="32" t="s">
        <v>123</v>
      </c>
      <c r="W50" s="32" t="s">
        <v>123</v>
      </c>
      <c r="X50" s="43" t="s">
        <v>123</v>
      </c>
    </row>
    <row r="51" spans="1:24" x14ac:dyDescent="0.25">
      <c r="A51" s="34" t="s">
        <v>97</v>
      </c>
      <c r="B51" s="34" t="s">
        <v>59</v>
      </c>
      <c r="C51" s="34" t="s">
        <v>10</v>
      </c>
      <c r="D51" s="34" t="str">
        <f t="shared" si="0"/>
        <v/>
      </c>
      <c r="E51" s="46">
        <v>4</v>
      </c>
      <c r="F51" s="34">
        <v>0.5</v>
      </c>
      <c r="G51" s="44">
        <v>5.45</v>
      </c>
      <c r="H51" s="34"/>
      <c r="I51" s="34">
        <v>4</v>
      </c>
      <c r="J51" s="34">
        <v>1.7</v>
      </c>
      <c r="K51" s="44">
        <v>5.5</v>
      </c>
      <c r="L51" s="34"/>
      <c r="M51" s="34" t="s">
        <v>128</v>
      </c>
      <c r="N51" s="34" t="s">
        <v>198</v>
      </c>
      <c r="O51" s="44" t="s">
        <v>215</v>
      </c>
      <c r="P51" s="34">
        <v>0</v>
      </c>
      <c r="Q51" s="46" t="s">
        <v>128</v>
      </c>
      <c r="R51" s="34" t="s">
        <v>192</v>
      </c>
      <c r="S51" s="44" t="s">
        <v>183</v>
      </c>
      <c r="T51" s="44">
        <v>0</v>
      </c>
      <c r="U51" s="46" t="s">
        <v>123</v>
      </c>
      <c r="V51" s="34" t="s">
        <v>123</v>
      </c>
      <c r="W51" s="34" t="s">
        <v>123</v>
      </c>
      <c r="X51" s="44" t="s">
        <v>123</v>
      </c>
    </row>
    <row r="52" spans="1:24" x14ac:dyDescent="0.25">
      <c r="A52" s="32" t="s">
        <v>98</v>
      </c>
      <c r="B52" s="32" t="s">
        <v>60</v>
      </c>
      <c r="C52" s="32" t="s">
        <v>10</v>
      </c>
      <c r="D52" s="32" t="str">
        <f t="shared" si="0"/>
        <v/>
      </c>
      <c r="E52" s="45">
        <v>4</v>
      </c>
      <c r="F52" s="32">
        <v>2.2000000000000002</v>
      </c>
      <c r="G52" s="43">
        <v>5</v>
      </c>
      <c r="H52" s="32"/>
      <c r="I52" s="32" t="s">
        <v>123</v>
      </c>
      <c r="J52" s="32" t="s">
        <v>123</v>
      </c>
      <c r="K52" s="43" t="s">
        <v>123</v>
      </c>
      <c r="L52" s="32"/>
      <c r="M52" s="32" t="s">
        <v>128</v>
      </c>
      <c r="N52" s="32" t="s">
        <v>137</v>
      </c>
      <c r="O52" s="43" t="s">
        <v>216</v>
      </c>
      <c r="P52" s="32">
        <v>0</v>
      </c>
      <c r="Q52" s="45" t="s">
        <v>123</v>
      </c>
      <c r="R52" s="32" t="s">
        <v>123</v>
      </c>
      <c r="S52" s="43" t="s">
        <v>123</v>
      </c>
      <c r="T52" s="43" t="s">
        <v>123</v>
      </c>
      <c r="U52" s="45" t="s">
        <v>123</v>
      </c>
      <c r="V52" s="32" t="s">
        <v>123</v>
      </c>
      <c r="W52" s="32" t="s">
        <v>123</v>
      </c>
      <c r="X52" s="43" t="s">
        <v>123</v>
      </c>
    </row>
    <row r="53" spans="1:24" x14ac:dyDescent="0.25">
      <c r="A53" s="34" t="s">
        <v>98</v>
      </c>
      <c r="B53" s="34" t="s">
        <v>61</v>
      </c>
      <c r="C53" s="34" t="s">
        <v>10</v>
      </c>
      <c r="D53" s="34" t="str">
        <f t="shared" si="0"/>
        <v/>
      </c>
      <c r="E53" s="46"/>
      <c r="F53" s="34">
        <v>0</v>
      </c>
      <c r="G53" s="44">
        <v>0</v>
      </c>
      <c r="H53" s="34"/>
      <c r="I53" s="34" t="s">
        <v>123</v>
      </c>
      <c r="J53" s="34" t="s">
        <v>123</v>
      </c>
      <c r="K53" s="44" t="s">
        <v>123</v>
      </c>
      <c r="L53" s="34"/>
      <c r="M53" s="34" t="s">
        <v>123</v>
      </c>
      <c r="N53" s="34" t="s">
        <v>123</v>
      </c>
      <c r="O53" s="44" t="s">
        <v>123</v>
      </c>
      <c r="P53" s="34" t="s">
        <v>123</v>
      </c>
      <c r="Q53" s="46" t="s">
        <v>123</v>
      </c>
      <c r="R53" s="34" t="s">
        <v>123</v>
      </c>
      <c r="S53" s="44" t="s">
        <v>123</v>
      </c>
      <c r="T53" s="44" t="s">
        <v>123</v>
      </c>
      <c r="U53" s="46" t="s">
        <v>123</v>
      </c>
      <c r="V53" s="34" t="s">
        <v>123</v>
      </c>
      <c r="W53" s="34" t="s">
        <v>123</v>
      </c>
      <c r="X53" s="44" t="s">
        <v>123</v>
      </c>
    </row>
    <row r="54" spans="1:24" x14ac:dyDescent="0.25">
      <c r="A54" s="32" t="s">
        <v>98</v>
      </c>
      <c r="B54" s="32" t="s">
        <v>62</v>
      </c>
      <c r="C54" s="32" t="s">
        <v>10</v>
      </c>
      <c r="D54" s="32" t="str">
        <f t="shared" si="0"/>
        <v/>
      </c>
      <c r="E54" s="45">
        <v>4</v>
      </c>
      <c r="F54" s="32">
        <v>0</v>
      </c>
      <c r="G54" s="43">
        <v>5.65</v>
      </c>
      <c r="H54" s="32"/>
      <c r="I54" s="32" t="s">
        <v>123</v>
      </c>
      <c r="J54" s="32" t="s">
        <v>123</v>
      </c>
      <c r="K54" s="43" t="s">
        <v>123</v>
      </c>
      <c r="L54" s="32"/>
      <c r="M54" s="32" t="s">
        <v>123</v>
      </c>
      <c r="N54" s="32" t="s">
        <v>123</v>
      </c>
      <c r="O54" s="43" t="s">
        <v>123</v>
      </c>
      <c r="P54" s="32" t="s">
        <v>123</v>
      </c>
      <c r="Q54" s="45" t="s">
        <v>123</v>
      </c>
      <c r="R54" s="32" t="s">
        <v>123</v>
      </c>
      <c r="S54" s="43" t="s">
        <v>123</v>
      </c>
      <c r="T54" s="43" t="s">
        <v>123</v>
      </c>
      <c r="U54" s="45" t="s">
        <v>123</v>
      </c>
      <c r="V54" s="32" t="s">
        <v>123</v>
      </c>
      <c r="W54" s="32" t="s">
        <v>123</v>
      </c>
      <c r="X54" s="43" t="s">
        <v>123</v>
      </c>
    </row>
    <row r="55" spans="1:24" x14ac:dyDescent="0.25">
      <c r="A55" s="34" t="s">
        <v>98</v>
      </c>
      <c r="B55" s="34" t="s">
        <v>63</v>
      </c>
      <c r="C55" s="34" t="s">
        <v>10</v>
      </c>
      <c r="D55" s="34" t="str">
        <f t="shared" si="0"/>
        <v/>
      </c>
      <c r="E55" s="46">
        <v>4</v>
      </c>
      <c r="F55" s="34">
        <v>2</v>
      </c>
      <c r="G55" s="44">
        <v>5.9</v>
      </c>
      <c r="H55" s="34"/>
      <c r="I55" s="34">
        <v>4</v>
      </c>
      <c r="J55" s="34">
        <v>2</v>
      </c>
      <c r="K55" s="44">
        <v>5.8</v>
      </c>
      <c r="L55" s="34"/>
      <c r="M55" s="34" t="s">
        <v>128</v>
      </c>
      <c r="N55" s="34" t="s">
        <v>129</v>
      </c>
      <c r="O55" s="44" t="s">
        <v>217</v>
      </c>
      <c r="P55" s="34">
        <v>0</v>
      </c>
      <c r="Q55" s="46" t="s">
        <v>128</v>
      </c>
      <c r="R55" s="34" t="s">
        <v>129</v>
      </c>
      <c r="S55" s="44" t="s">
        <v>266</v>
      </c>
      <c r="T55" s="44">
        <v>0</v>
      </c>
      <c r="U55" s="46" t="s">
        <v>123</v>
      </c>
      <c r="V55" s="34" t="s">
        <v>123</v>
      </c>
      <c r="W55" s="34" t="s">
        <v>123</v>
      </c>
      <c r="X55" s="44" t="s">
        <v>123</v>
      </c>
    </row>
    <row r="56" spans="1:24" x14ac:dyDescent="0.25">
      <c r="A56" s="32" t="s">
        <v>98</v>
      </c>
      <c r="B56" s="32" t="s">
        <v>64</v>
      </c>
      <c r="C56" s="32" t="s">
        <v>10</v>
      </c>
      <c r="D56" s="32" t="str">
        <f t="shared" si="0"/>
        <v/>
      </c>
      <c r="E56" s="45">
        <v>4</v>
      </c>
      <c r="F56" s="32">
        <v>2.7</v>
      </c>
      <c r="G56" s="43">
        <v>7.75</v>
      </c>
      <c r="H56" s="32"/>
      <c r="I56" s="32">
        <v>4</v>
      </c>
      <c r="J56" s="32">
        <v>2.5</v>
      </c>
      <c r="K56" s="43">
        <v>7.2</v>
      </c>
      <c r="L56" s="32"/>
      <c r="M56" s="32" t="s">
        <v>128</v>
      </c>
      <c r="N56" s="32" t="s">
        <v>173</v>
      </c>
      <c r="O56" s="43" t="s">
        <v>218</v>
      </c>
      <c r="P56" s="32">
        <v>0</v>
      </c>
      <c r="Q56" s="45" t="s">
        <v>128</v>
      </c>
      <c r="R56" s="32" t="s">
        <v>190</v>
      </c>
      <c r="S56" s="43" t="s">
        <v>152</v>
      </c>
      <c r="T56" s="43">
        <v>0</v>
      </c>
      <c r="U56" s="45" t="s">
        <v>123</v>
      </c>
      <c r="V56" s="32" t="s">
        <v>123</v>
      </c>
      <c r="W56" s="32" t="s">
        <v>123</v>
      </c>
      <c r="X56" s="43" t="s">
        <v>123</v>
      </c>
    </row>
    <row r="57" spans="1:24" x14ac:dyDescent="0.25">
      <c r="A57" s="34" t="s">
        <v>98</v>
      </c>
      <c r="B57" s="34" t="s">
        <v>65</v>
      </c>
      <c r="C57" s="34" t="s">
        <v>10</v>
      </c>
      <c r="D57" s="34" t="str">
        <f t="shared" si="0"/>
        <v/>
      </c>
      <c r="E57" s="46"/>
      <c r="F57" s="34">
        <v>0</v>
      </c>
      <c r="G57" s="44">
        <v>2.95</v>
      </c>
      <c r="H57" s="34"/>
      <c r="I57" s="34" t="s">
        <v>123</v>
      </c>
      <c r="J57" s="34" t="s">
        <v>123</v>
      </c>
      <c r="K57" s="44" t="s">
        <v>123</v>
      </c>
      <c r="L57" s="34"/>
      <c r="M57" s="34" t="s">
        <v>123</v>
      </c>
      <c r="N57" s="34" t="s">
        <v>123</v>
      </c>
      <c r="O57" s="44" t="s">
        <v>123</v>
      </c>
      <c r="P57" s="34" t="s">
        <v>123</v>
      </c>
      <c r="Q57" s="46" t="s">
        <v>123</v>
      </c>
      <c r="R57" s="34" t="s">
        <v>123</v>
      </c>
      <c r="S57" s="44" t="s">
        <v>123</v>
      </c>
      <c r="T57" s="44" t="s">
        <v>123</v>
      </c>
      <c r="U57" s="46" t="s">
        <v>123</v>
      </c>
      <c r="V57" s="34" t="s">
        <v>123</v>
      </c>
      <c r="W57" s="34" t="s">
        <v>123</v>
      </c>
      <c r="X57" s="44" t="s">
        <v>123</v>
      </c>
    </row>
    <row r="58" spans="1:24" x14ac:dyDescent="0.25">
      <c r="A58" s="32" t="s">
        <v>98</v>
      </c>
      <c r="B58" s="32" t="s">
        <v>66</v>
      </c>
      <c r="C58" s="32" t="s">
        <v>18</v>
      </c>
      <c r="D58" s="32" t="str">
        <f t="shared" si="0"/>
        <v/>
      </c>
      <c r="E58" s="45">
        <v>4</v>
      </c>
      <c r="F58" s="32">
        <v>1.5</v>
      </c>
      <c r="G58" s="43">
        <v>6.65</v>
      </c>
      <c r="H58" s="32"/>
      <c r="I58" s="32" t="s">
        <v>123</v>
      </c>
      <c r="J58" s="32" t="s">
        <v>123</v>
      </c>
      <c r="K58" s="43" t="s">
        <v>123</v>
      </c>
      <c r="L58" s="32"/>
      <c r="M58" s="32" t="s">
        <v>128</v>
      </c>
      <c r="N58" s="32" t="s">
        <v>129</v>
      </c>
      <c r="O58" s="43" t="s">
        <v>219</v>
      </c>
      <c r="P58" s="32">
        <v>0</v>
      </c>
      <c r="Q58" s="45" t="s">
        <v>123</v>
      </c>
      <c r="R58" s="32" t="s">
        <v>123</v>
      </c>
      <c r="S58" s="43" t="s">
        <v>123</v>
      </c>
      <c r="T58" s="43" t="s">
        <v>123</v>
      </c>
      <c r="U58" s="45" t="s">
        <v>123</v>
      </c>
      <c r="V58" s="32" t="s">
        <v>123</v>
      </c>
      <c r="W58" s="32" t="s">
        <v>123</v>
      </c>
      <c r="X58" s="43" t="s">
        <v>123</v>
      </c>
    </row>
    <row r="59" spans="1:24" x14ac:dyDescent="0.25">
      <c r="A59" s="34" t="s">
        <v>98</v>
      </c>
      <c r="B59" s="34" t="s">
        <v>67</v>
      </c>
      <c r="C59" s="34" t="s">
        <v>18</v>
      </c>
      <c r="D59" s="34" t="str">
        <f t="shared" si="0"/>
        <v/>
      </c>
      <c r="E59" s="46">
        <v>4</v>
      </c>
      <c r="F59" s="34">
        <v>2</v>
      </c>
      <c r="G59" s="44">
        <v>7.25</v>
      </c>
      <c r="H59" s="34"/>
      <c r="I59" s="34">
        <v>4</v>
      </c>
      <c r="J59" s="34">
        <v>2.5</v>
      </c>
      <c r="K59" s="44">
        <v>7.45</v>
      </c>
      <c r="L59" s="34"/>
      <c r="M59" s="34" t="s">
        <v>128</v>
      </c>
      <c r="N59" s="34" t="s">
        <v>166</v>
      </c>
      <c r="O59" s="44" t="s">
        <v>220</v>
      </c>
      <c r="P59" s="34">
        <v>0</v>
      </c>
      <c r="Q59" s="46" t="s">
        <v>128</v>
      </c>
      <c r="R59" s="34" t="s">
        <v>173</v>
      </c>
      <c r="S59" s="44" t="s">
        <v>231</v>
      </c>
      <c r="T59" s="44">
        <v>0</v>
      </c>
      <c r="U59" s="46" t="s">
        <v>128</v>
      </c>
      <c r="V59" s="34" t="s">
        <v>173</v>
      </c>
      <c r="W59" s="34" t="s">
        <v>234</v>
      </c>
      <c r="X59" s="44">
        <v>0</v>
      </c>
    </row>
    <row r="60" spans="1:24" x14ac:dyDescent="0.25">
      <c r="A60" s="32" t="s">
        <v>98</v>
      </c>
      <c r="B60" s="32" t="s">
        <v>68</v>
      </c>
      <c r="C60" s="32" t="s">
        <v>18</v>
      </c>
      <c r="D60" s="32" t="str">
        <f t="shared" si="0"/>
        <v/>
      </c>
      <c r="E60" s="45">
        <v>4</v>
      </c>
      <c r="F60" s="32">
        <v>1.7</v>
      </c>
      <c r="G60" s="43">
        <v>6.9</v>
      </c>
      <c r="H60" s="32"/>
      <c r="I60" s="32">
        <v>4</v>
      </c>
      <c r="J60" s="32">
        <v>1</v>
      </c>
      <c r="K60" s="43">
        <v>7.2</v>
      </c>
      <c r="L60" s="32"/>
      <c r="M60" s="32" t="s">
        <v>123</v>
      </c>
      <c r="N60" s="32" t="s">
        <v>123</v>
      </c>
      <c r="O60" s="43" t="s">
        <v>123</v>
      </c>
      <c r="P60" s="32" t="s">
        <v>123</v>
      </c>
      <c r="Q60" s="45" t="s">
        <v>123</v>
      </c>
      <c r="R60" s="32" t="s">
        <v>123</v>
      </c>
      <c r="S60" s="43" t="s">
        <v>123</v>
      </c>
      <c r="T60" s="43" t="s">
        <v>123</v>
      </c>
      <c r="U60" s="45" t="s">
        <v>123</v>
      </c>
      <c r="V60" s="32" t="s">
        <v>123</v>
      </c>
      <c r="W60" s="32" t="s">
        <v>123</v>
      </c>
      <c r="X60" s="43" t="s">
        <v>123</v>
      </c>
    </row>
    <row r="61" spans="1:24" x14ac:dyDescent="0.25">
      <c r="A61" s="34" t="s">
        <v>98</v>
      </c>
      <c r="B61" s="34" t="s">
        <v>19</v>
      </c>
      <c r="C61" s="34" t="s">
        <v>18</v>
      </c>
      <c r="D61" s="34">
        <f t="shared" si="0"/>
        <v>3</v>
      </c>
      <c r="E61" s="46">
        <v>3</v>
      </c>
      <c r="F61" s="34">
        <v>4.0999999999999996</v>
      </c>
      <c r="G61" s="44">
        <v>7.75</v>
      </c>
      <c r="H61" s="34" t="s">
        <v>12</v>
      </c>
      <c r="I61" s="34">
        <v>3</v>
      </c>
      <c r="J61" s="34">
        <v>4</v>
      </c>
      <c r="K61" s="44">
        <v>7.05</v>
      </c>
      <c r="L61" s="34"/>
      <c r="M61" s="34" t="s">
        <v>131</v>
      </c>
      <c r="N61" s="34" t="s">
        <v>221</v>
      </c>
      <c r="O61" s="44" t="s">
        <v>222</v>
      </c>
      <c r="P61" s="34">
        <v>0</v>
      </c>
      <c r="Q61" s="46" t="s">
        <v>131</v>
      </c>
      <c r="R61" s="34" t="s">
        <v>267</v>
      </c>
      <c r="S61" s="44" t="s">
        <v>213</v>
      </c>
      <c r="T61" s="44">
        <v>0</v>
      </c>
      <c r="U61" s="46" t="s">
        <v>131</v>
      </c>
      <c r="V61" s="34" t="s">
        <v>169</v>
      </c>
      <c r="W61" s="34" t="s">
        <v>261</v>
      </c>
      <c r="X61" s="44">
        <v>0</v>
      </c>
    </row>
    <row r="62" spans="1:24" x14ac:dyDescent="0.25">
      <c r="A62" s="32" t="s">
        <v>99</v>
      </c>
      <c r="B62" s="32" t="s">
        <v>69</v>
      </c>
      <c r="C62" s="32" t="s">
        <v>10</v>
      </c>
      <c r="D62" s="32" t="str">
        <f t="shared" si="0"/>
        <v/>
      </c>
      <c r="E62" s="45">
        <v>4</v>
      </c>
      <c r="F62" s="32">
        <v>0</v>
      </c>
      <c r="G62" s="43">
        <v>4.45</v>
      </c>
      <c r="H62" s="32"/>
      <c r="I62" s="32" t="s">
        <v>123</v>
      </c>
      <c r="J62" s="32" t="s">
        <v>123</v>
      </c>
      <c r="K62" s="43" t="s">
        <v>123</v>
      </c>
      <c r="L62" s="32"/>
      <c r="M62" s="32" t="s">
        <v>123</v>
      </c>
      <c r="N62" s="32" t="s">
        <v>123</v>
      </c>
      <c r="O62" s="43" t="s">
        <v>123</v>
      </c>
      <c r="P62" s="32" t="s">
        <v>123</v>
      </c>
      <c r="Q62" s="45" t="s">
        <v>123</v>
      </c>
      <c r="R62" s="32" t="s">
        <v>123</v>
      </c>
      <c r="S62" s="43" t="s">
        <v>123</v>
      </c>
      <c r="T62" s="43" t="s">
        <v>123</v>
      </c>
      <c r="U62" s="45" t="s">
        <v>123</v>
      </c>
      <c r="V62" s="32" t="s">
        <v>123</v>
      </c>
      <c r="W62" s="32" t="s">
        <v>123</v>
      </c>
      <c r="X62" s="43" t="s">
        <v>123</v>
      </c>
    </row>
    <row r="63" spans="1:24" x14ac:dyDescent="0.25">
      <c r="A63" s="34" t="s">
        <v>99</v>
      </c>
      <c r="B63" s="34" t="s">
        <v>70</v>
      </c>
      <c r="C63" s="34" t="s">
        <v>10</v>
      </c>
      <c r="D63" s="34" t="str">
        <f t="shared" si="0"/>
        <v/>
      </c>
      <c r="E63" s="46">
        <v>4</v>
      </c>
      <c r="F63" s="34">
        <v>0</v>
      </c>
      <c r="G63" s="44">
        <v>3.85</v>
      </c>
      <c r="H63" s="34"/>
      <c r="I63" s="34">
        <v>4</v>
      </c>
      <c r="J63" s="34">
        <v>1.7</v>
      </c>
      <c r="K63" s="44">
        <v>5.3</v>
      </c>
      <c r="L63" s="34"/>
      <c r="M63" s="34" t="s">
        <v>123</v>
      </c>
      <c r="N63" s="34" t="s">
        <v>123</v>
      </c>
      <c r="O63" s="44" t="s">
        <v>123</v>
      </c>
      <c r="P63" s="34" t="s">
        <v>123</v>
      </c>
      <c r="Q63" s="46" t="s">
        <v>123</v>
      </c>
      <c r="R63" s="34" t="s">
        <v>123</v>
      </c>
      <c r="S63" s="44" t="s">
        <v>123</v>
      </c>
      <c r="T63" s="44" t="s">
        <v>123</v>
      </c>
      <c r="U63" s="46" t="s">
        <v>123</v>
      </c>
      <c r="V63" s="34" t="s">
        <v>123</v>
      </c>
      <c r="W63" s="34" t="s">
        <v>123</v>
      </c>
      <c r="X63" s="44" t="s">
        <v>123</v>
      </c>
    </row>
    <row r="64" spans="1:24" x14ac:dyDescent="0.25">
      <c r="A64" s="32" t="s">
        <v>99</v>
      </c>
      <c r="B64" s="32" t="s">
        <v>71</v>
      </c>
      <c r="C64" s="32" t="s">
        <v>10</v>
      </c>
      <c r="D64" s="32" t="str">
        <f t="shared" si="0"/>
        <v/>
      </c>
      <c r="E64" s="45">
        <v>4</v>
      </c>
      <c r="F64" s="32">
        <v>1</v>
      </c>
      <c r="G64" s="43">
        <v>4.05</v>
      </c>
      <c r="H64" s="32"/>
      <c r="I64" s="32">
        <v>4</v>
      </c>
      <c r="J64" s="32">
        <v>0.5</v>
      </c>
      <c r="K64" s="43">
        <v>4.0999999999999996</v>
      </c>
      <c r="L64" s="32"/>
      <c r="M64" s="32" t="s">
        <v>123</v>
      </c>
      <c r="N64" s="32" t="s">
        <v>123</v>
      </c>
      <c r="O64" s="43" t="s">
        <v>123</v>
      </c>
      <c r="P64" s="32" t="s">
        <v>123</v>
      </c>
      <c r="Q64" s="45" t="s">
        <v>123</v>
      </c>
      <c r="R64" s="32" t="s">
        <v>123</v>
      </c>
      <c r="S64" s="43" t="s">
        <v>123</v>
      </c>
      <c r="T64" s="43" t="s">
        <v>123</v>
      </c>
      <c r="U64" s="45" t="s">
        <v>123</v>
      </c>
      <c r="V64" s="32" t="s">
        <v>123</v>
      </c>
      <c r="W64" s="32" t="s">
        <v>123</v>
      </c>
      <c r="X64" s="43" t="s">
        <v>123</v>
      </c>
    </row>
    <row r="65" spans="1:24" x14ac:dyDescent="0.25">
      <c r="A65" s="34" t="s">
        <v>100</v>
      </c>
      <c r="B65" s="34" t="s">
        <v>72</v>
      </c>
      <c r="C65" s="34" t="s">
        <v>10</v>
      </c>
      <c r="D65" s="34" t="str">
        <f t="shared" si="0"/>
        <v/>
      </c>
      <c r="E65" s="46">
        <v>4</v>
      </c>
      <c r="F65" s="34">
        <v>0</v>
      </c>
      <c r="G65" s="44">
        <v>4.7</v>
      </c>
      <c r="H65" s="34"/>
      <c r="I65" s="34">
        <v>4</v>
      </c>
      <c r="J65" s="34">
        <v>0</v>
      </c>
      <c r="K65" s="44">
        <v>4.5999999999999996</v>
      </c>
      <c r="L65" s="34"/>
      <c r="M65" s="34" t="s">
        <v>123</v>
      </c>
      <c r="N65" s="34" t="s">
        <v>123</v>
      </c>
      <c r="O65" s="44" t="s">
        <v>123</v>
      </c>
      <c r="P65" s="34" t="s">
        <v>123</v>
      </c>
      <c r="Q65" s="46" t="s">
        <v>123</v>
      </c>
      <c r="R65" s="34" t="s">
        <v>123</v>
      </c>
      <c r="S65" s="44" t="s">
        <v>123</v>
      </c>
      <c r="T65" s="44" t="s">
        <v>123</v>
      </c>
      <c r="U65" s="46" t="s">
        <v>123</v>
      </c>
      <c r="V65" s="34" t="s">
        <v>123</v>
      </c>
      <c r="W65" s="34" t="s">
        <v>123</v>
      </c>
      <c r="X65" s="44" t="s">
        <v>123</v>
      </c>
    </row>
    <row r="66" spans="1:24" x14ac:dyDescent="0.25">
      <c r="A66" s="32" t="s">
        <v>100</v>
      </c>
      <c r="B66" s="32" t="s">
        <v>73</v>
      </c>
      <c r="C66" s="32" t="s">
        <v>10</v>
      </c>
      <c r="D66" s="32" t="str">
        <f t="shared" si="0"/>
        <v/>
      </c>
      <c r="E66" s="45"/>
      <c r="F66" s="32"/>
      <c r="G66" s="43"/>
      <c r="H66" s="32"/>
      <c r="I66" s="32" t="s">
        <v>123</v>
      </c>
      <c r="J66" s="32" t="s">
        <v>123</v>
      </c>
      <c r="K66" s="43" t="s">
        <v>123</v>
      </c>
      <c r="L66" s="32"/>
      <c r="M66" s="32" t="s">
        <v>128</v>
      </c>
      <c r="N66" s="32" t="s">
        <v>137</v>
      </c>
      <c r="O66" s="43" t="s">
        <v>204</v>
      </c>
      <c r="P66" s="32">
        <v>0</v>
      </c>
      <c r="Q66" s="45" t="s">
        <v>128</v>
      </c>
      <c r="R66" s="32" t="s">
        <v>137</v>
      </c>
      <c r="S66" s="43" t="s">
        <v>253</v>
      </c>
      <c r="T66" s="43">
        <v>0</v>
      </c>
      <c r="U66" s="45" t="s">
        <v>128</v>
      </c>
      <c r="V66" s="32" t="s">
        <v>283</v>
      </c>
      <c r="W66" s="32" t="s">
        <v>284</v>
      </c>
      <c r="X66" s="43">
        <v>0</v>
      </c>
    </row>
    <row r="67" spans="1:24" x14ac:dyDescent="0.25">
      <c r="A67" s="34" t="s">
        <v>100</v>
      </c>
      <c r="B67" s="34" t="s">
        <v>74</v>
      </c>
      <c r="C67" s="34" t="s">
        <v>10</v>
      </c>
      <c r="D67" s="34" t="str">
        <f t="shared" ref="D67:D83" si="1">IF(MINA(IF(H67="Ja",E67,5),IF(L67="Ja",I67,5))=5,"",MINA(IF(H67="Ja",E67,5),IF(L67="Ja",I67,5)))</f>
        <v/>
      </c>
      <c r="E67" s="46">
        <v>4</v>
      </c>
      <c r="F67" s="34">
        <v>0</v>
      </c>
      <c r="G67" s="44">
        <v>4.2</v>
      </c>
      <c r="H67" s="34"/>
      <c r="I67" s="34">
        <v>4</v>
      </c>
      <c r="J67" s="34">
        <v>0</v>
      </c>
      <c r="K67" s="44">
        <v>4.9000000000000004</v>
      </c>
      <c r="L67" s="34"/>
      <c r="M67" s="34" t="s">
        <v>123</v>
      </c>
      <c r="N67" s="34" t="s">
        <v>123</v>
      </c>
      <c r="O67" s="44" t="s">
        <v>123</v>
      </c>
      <c r="P67" s="34" t="s">
        <v>123</v>
      </c>
      <c r="Q67" s="46" t="s">
        <v>123</v>
      </c>
      <c r="R67" s="34" t="s">
        <v>123</v>
      </c>
      <c r="S67" s="44" t="s">
        <v>123</v>
      </c>
      <c r="T67" s="44" t="s">
        <v>123</v>
      </c>
      <c r="U67" s="46" t="s">
        <v>123</v>
      </c>
      <c r="V67" s="34" t="s">
        <v>123</v>
      </c>
      <c r="W67" s="34" t="s">
        <v>123</v>
      </c>
      <c r="X67" s="44" t="s">
        <v>123</v>
      </c>
    </row>
    <row r="68" spans="1:24" x14ac:dyDescent="0.25">
      <c r="A68" s="32" t="s">
        <v>100</v>
      </c>
      <c r="B68" s="32" t="s">
        <v>75</v>
      </c>
      <c r="C68" s="32" t="s">
        <v>10</v>
      </c>
      <c r="D68" s="32" t="str">
        <f t="shared" si="1"/>
        <v/>
      </c>
      <c r="E68" s="45">
        <v>4</v>
      </c>
      <c r="F68" s="32">
        <v>0</v>
      </c>
      <c r="G68" s="43">
        <v>4.2</v>
      </c>
      <c r="H68" s="32"/>
      <c r="I68" s="32" t="s">
        <v>123</v>
      </c>
      <c r="J68" s="32" t="s">
        <v>123</v>
      </c>
      <c r="K68" s="43" t="s">
        <v>123</v>
      </c>
      <c r="L68" s="32"/>
      <c r="M68" s="32" t="s">
        <v>123</v>
      </c>
      <c r="N68" s="32" t="s">
        <v>123</v>
      </c>
      <c r="O68" s="43" t="s">
        <v>123</v>
      </c>
      <c r="P68" s="32" t="s">
        <v>123</v>
      </c>
      <c r="Q68" s="45" t="s">
        <v>123</v>
      </c>
      <c r="R68" s="32" t="s">
        <v>123</v>
      </c>
      <c r="S68" s="43" t="s">
        <v>123</v>
      </c>
      <c r="T68" s="43" t="s">
        <v>123</v>
      </c>
      <c r="U68" s="45" t="s">
        <v>123</v>
      </c>
      <c r="V68" s="32" t="s">
        <v>123</v>
      </c>
      <c r="W68" s="32" t="s">
        <v>123</v>
      </c>
      <c r="X68" s="43" t="s">
        <v>123</v>
      </c>
    </row>
    <row r="69" spans="1:24" x14ac:dyDescent="0.25">
      <c r="A69" s="34" t="s">
        <v>100</v>
      </c>
      <c r="B69" s="34" t="s">
        <v>76</v>
      </c>
      <c r="C69" s="34" t="s">
        <v>10</v>
      </c>
      <c r="D69" s="34" t="str">
        <f t="shared" si="1"/>
        <v/>
      </c>
      <c r="E69" s="46">
        <v>4</v>
      </c>
      <c r="F69" s="34">
        <v>1.5</v>
      </c>
      <c r="G69" s="44">
        <v>2.9</v>
      </c>
      <c r="H69" s="34"/>
      <c r="I69" s="34">
        <v>4</v>
      </c>
      <c r="J69" s="34">
        <v>2</v>
      </c>
      <c r="K69" s="44">
        <v>5.15</v>
      </c>
      <c r="L69" s="34"/>
      <c r="M69" s="34" t="s">
        <v>123</v>
      </c>
      <c r="N69" s="34" t="s">
        <v>123</v>
      </c>
      <c r="O69" s="44" t="s">
        <v>123</v>
      </c>
      <c r="P69" s="34" t="s">
        <v>123</v>
      </c>
      <c r="Q69" s="46" t="s">
        <v>123</v>
      </c>
      <c r="R69" s="34" t="s">
        <v>123</v>
      </c>
      <c r="S69" s="44" t="s">
        <v>123</v>
      </c>
      <c r="T69" s="44" t="s">
        <v>123</v>
      </c>
      <c r="U69" s="46" t="s">
        <v>123</v>
      </c>
      <c r="V69" s="34" t="s">
        <v>123</v>
      </c>
      <c r="W69" s="34" t="s">
        <v>123</v>
      </c>
      <c r="X69" s="44" t="s">
        <v>123</v>
      </c>
    </row>
    <row r="70" spans="1:24" x14ac:dyDescent="0.25">
      <c r="A70" s="32" t="s">
        <v>100</v>
      </c>
      <c r="B70" s="32" t="s">
        <v>77</v>
      </c>
      <c r="C70" s="32" t="s">
        <v>10</v>
      </c>
      <c r="D70" s="32" t="str">
        <f t="shared" si="1"/>
        <v/>
      </c>
      <c r="E70" s="45">
        <v>4</v>
      </c>
      <c r="F70" s="32">
        <v>0</v>
      </c>
      <c r="G70" s="43">
        <v>3.45</v>
      </c>
      <c r="H70" s="32"/>
      <c r="I70" s="32">
        <v>4</v>
      </c>
      <c r="J70" s="32">
        <v>0</v>
      </c>
      <c r="K70" s="43">
        <v>4.3499999999999996</v>
      </c>
      <c r="L70" s="32"/>
      <c r="M70" s="32" t="s">
        <v>123</v>
      </c>
      <c r="N70" s="32" t="s">
        <v>123</v>
      </c>
      <c r="O70" s="43" t="s">
        <v>123</v>
      </c>
      <c r="P70" s="32" t="s">
        <v>123</v>
      </c>
      <c r="Q70" s="45" t="s">
        <v>123</v>
      </c>
      <c r="R70" s="32" t="s">
        <v>123</v>
      </c>
      <c r="S70" s="43" t="s">
        <v>123</v>
      </c>
      <c r="T70" s="43" t="s">
        <v>123</v>
      </c>
      <c r="U70" s="45" t="s">
        <v>123</v>
      </c>
      <c r="V70" s="32" t="s">
        <v>123</v>
      </c>
      <c r="W70" s="32" t="s">
        <v>123</v>
      </c>
      <c r="X70" s="43" t="s">
        <v>123</v>
      </c>
    </row>
    <row r="71" spans="1:24" x14ac:dyDescent="0.25">
      <c r="A71" s="34" t="s">
        <v>100</v>
      </c>
      <c r="B71" s="34" t="s">
        <v>78</v>
      </c>
      <c r="C71" s="34" t="s">
        <v>16</v>
      </c>
      <c r="D71" s="34" t="str">
        <f t="shared" si="1"/>
        <v/>
      </c>
      <c r="E71" s="46">
        <v>4</v>
      </c>
      <c r="F71" s="34">
        <v>2.2000000000000002</v>
      </c>
      <c r="G71" s="44">
        <v>4.1500000000000004</v>
      </c>
      <c r="H71" s="34"/>
      <c r="I71" s="34">
        <v>4</v>
      </c>
      <c r="J71" s="34">
        <v>2</v>
      </c>
      <c r="K71" s="44">
        <v>7.2</v>
      </c>
      <c r="L71" s="34"/>
      <c r="M71" s="34" t="s">
        <v>128</v>
      </c>
      <c r="N71" s="34" t="s">
        <v>137</v>
      </c>
      <c r="O71" s="44" t="s">
        <v>223</v>
      </c>
      <c r="P71" s="34">
        <v>0</v>
      </c>
      <c r="Q71" s="46" t="s">
        <v>123</v>
      </c>
      <c r="R71" s="34" t="s">
        <v>123</v>
      </c>
      <c r="S71" s="44" t="s">
        <v>123</v>
      </c>
      <c r="T71" s="44" t="s">
        <v>123</v>
      </c>
      <c r="U71" s="46" t="s">
        <v>128</v>
      </c>
      <c r="V71" s="34" t="s">
        <v>212</v>
      </c>
      <c r="W71" s="34" t="s">
        <v>236</v>
      </c>
      <c r="X71" s="44">
        <v>0</v>
      </c>
    </row>
    <row r="72" spans="1:24" x14ac:dyDescent="0.25">
      <c r="A72" s="32" t="s">
        <v>100</v>
      </c>
      <c r="B72" s="32" t="s">
        <v>79</v>
      </c>
      <c r="C72" s="32" t="s">
        <v>16</v>
      </c>
      <c r="D72" s="32" t="str">
        <f t="shared" si="1"/>
        <v/>
      </c>
      <c r="E72" s="45">
        <v>4</v>
      </c>
      <c r="F72" s="32">
        <v>1.7</v>
      </c>
      <c r="G72" s="43">
        <v>5.45</v>
      </c>
      <c r="H72" s="32"/>
      <c r="I72" s="32">
        <v>4</v>
      </c>
      <c r="J72" s="32">
        <v>0</v>
      </c>
      <c r="K72" s="43">
        <v>5.2</v>
      </c>
      <c r="L72" s="32"/>
      <c r="M72" s="32" t="s">
        <v>123</v>
      </c>
      <c r="N72" s="32" t="s">
        <v>123</v>
      </c>
      <c r="O72" s="43" t="s">
        <v>123</v>
      </c>
      <c r="P72" s="32" t="s">
        <v>123</v>
      </c>
      <c r="Q72" s="45" t="s">
        <v>128</v>
      </c>
      <c r="R72" s="32" t="s">
        <v>230</v>
      </c>
      <c r="S72" s="43" t="s">
        <v>268</v>
      </c>
      <c r="T72" s="43">
        <v>0</v>
      </c>
      <c r="U72" s="45" t="s">
        <v>123</v>
      </c>
      <c r="V72" s="32" t="s">
        <v>123</v>
      </c>
      <c r="W72" s="32" t="s">
        <v>123</v>
      </c>
      <c r="X72" s="43" t="s">
        <v>123</v>
      </c>
    </row>
    <row r="73" spans="1:24" x14ac:dyDescent="0.25">
      <c r="A73" s="34" t="s">
        <v>100</v>
      </c>
      <c r="B73" s="34" t="s">
        <v>80</v>
      </c>
      <c r="C73" s="34" t="s">
        <v>16</v>
      </c>
      <c r="D73" s="34" t="str">
        <f t="shared" si="1"/>
        <v/>
      </c>
      <c r="E73" s="46"/>
      <c r="F73" s="34">
        <v>0</v>
      </c>
      <c r="G73" s="44">
        <v>0</v>
      </c>
      <c r="H73" s="34"/>
      <c r="I73" s="34">
        <v>4</v>
      </c>
      <c r="J73" s="34">
        <v>0</v>
      </c>
      <c r="K73" s="44">
        <v>1.9</v>
      </c>
      <c r="L73" s="34"/>
      <c r="M73" s="34" t="s">
        <v>128</v>
      </c>
      <c r="N73" s="34" t="s">
        <v>137</v>
      </c>
      <c r="O73" s="44" t="s">
        <v>224</v>
      </c>
      <c r="P73" s="34">
        <v>0</v>
      </c>
      <c r="Q73" s="46" t="s">
        <v>123</v>
      </c>
      <c r="R73" s="34" t="s">
        <v>123</v>
      </c>
      <c r="S73" s="44" t="s">
        <v>123</v>
      </c>
      <c r="T73" s="44">
        <v>0</v>
      </c>
      <c r="U73" s="46" t="s">
        <v>123</v>
      </c>
      <c r="V73" s="34" t="s">
        <v>123</v>
      </c>
      <c r="W73" s="34" t="s">
        <v>123</v>
      </c>
      <c r="X73" s="44" t="s">
        <v>123</v>
      </c>
    </row>
    <row r="74" spans="1:24" x14ac:dyDescent="0.25">
      <c r="A74" s="32" t="s">
        <v>100</v>
      </c>
      <c r="B74" s="32" t="s">
        <v>81</v>
      </c>
      <c r="C74" s="32" t="s">
        <v>18</v>
      </c>
      <c r="D74" s="32">
        <f t="shared" si="1"/>
        <v>4</v>
      </c>
      <c r="E74" s="45">
        <v>4</v>
      </c>
      <c r="F74" s="32">
        <v>3</v>
      </c>
      <c r="G74" s="43">
        <v>7.5</v>
      </c>
      <c r="H74" s="32" t="s">
        <v>12</v>
      </c>
      <c r="I74" s="32">
        <v>4</v>
      </c>
      <c r="J74" s="32">
        <v>2.5</v>
      </c>
      <c r="K74" s="43">
        <v>7.3</v>
      </c>
      <c r="L74" s="32"/>
      <c r="M74" s="32" t="s">
        <v>128</v>
      </c>
      <c r="N74" s="32" t="s">
        <v>173</v>
      </c>
      <c r="O74" s="43" t="s">
        <v>220</v>
      </c>
      <c r="P74" s="32">
        <v>0</v>
      </c>
      <c r="Q74" s="45" t="s">
        <v>128</v>
      </c>
      <c r="R74" s="32" t="s">
        <v>173</v>
      </c>
      <c r="S74" s="43" t="s">
        <v>174</v>
      </c>
      <c r="T74" s="43">
        <v>0</v>
      </c>
      <c r="U74" s="45" t="s">
        <v>128</v>
      </c>
      <c r="V74" s="32" t="s">
        <v>190</v>
      </c>
      <c r="W74" s="32" t="s">
        <v>285</v>
      </c>
      <c r="X74" s="43">
        <v>0</v>
      </c>
    </row>
    <row r="75" spans="1:24" x14ac:dyDescent="0.25">
      <c r="A75" s="34" t="s">
        <v>100</v>
      </c>
      <c r="B75" s="34" t="s">
        <v>117</v>
      </c>
      <c r="C75" s="34" t="s">
        <v>18</v>
      </c>
      <c r="D75" s="34" t="str">
        <f t="shared" si="1"/>
        <v/>
      </c>
      <c r="E75" s="46"/>
      <c r="F75" s="34"/>
      <c r="G75" s="44"/>
      <c r="H75" s="34"/>
      <c r="I75" s="34">
        <v>4</v>
      </c>
      <c r="J75" s="34">
        <v>3</v>
      </c>
      <c r="K75" s="44">
        <v>7.2</v>
      </c>
      <c r="L75" s="34"/>
      <c r="M75" s="34" t="s">
        <v>128</v>
      </c>
      <c r="N75" s="34" t="s">
        <v>173</v>
      </c>
      <c r="O75" s="44" t="s">
        <v>206</v>
      </c>
      <c r="P75" s="34">
        <v>0</v>
      </c>
      <c r="Q75" s="46" t="s">
        <v>128</v>
      </c>
      <c r="R75" s="34" t="s">
        <v>173</v>
      </c>
      <c r="S75" s="44" t="s">
        <v>213</v>
      </c>
      <c r="T75" s="44">
        <v>0</v>
      </c>
      <c r="U75" s="46" t="s">
        <v>128</v>
      </c>
      <c r="V75" s="34" t="s">
        <v>166</v>
      </c>
      <c r="W75" s="34" t="s">
        <v>253</v>
      </c>
      <c r="X75" s="44">
        <v>0</v>
      </c>
    </row>
    <row r="76" spans="1:24" x14ac:dyDescent="0.25">
      <c r="A76" s="32" t="s">
        <v>101</v>
      </c>
      <c r="B76" s="32" t="s">
        <v>82</v>
      </c>
      <c r="C76" s="32" t="s">
        <v>10</v>
      </c>
      <c r="D76" s="32" t="str">
        <f t="shared" si="1"/>
        <v/>
      </c>
      <c r="E76" s="45">
        <v>4</v>
      </c>
      <c r="F76" s="32">
        <v>2</v>
      </c>
      <c r="G76" s="43">
        <v>6</v>
      </c>
      <c r="H76" s="32"/>
      <c r="I76" s="32">
        <v>4</v>
      </c>
      <c r="J76" s="32">
        <v>2.5</v>
      </c>
      <c r="K76" s="43">
        <v>7.2</v>
      </c>
      <c r="L76" s="32"/>
      <c r="M76" s="32" t="s">
        <v>123</v>
      </c>
      <c r="N76" s="32" t="s">
        <v>123</v>
      </c>
      <c r="O76" s="43" t="s">
        <v>123</v>
      </c>
      <c r="P76" s="32" t="s">
        <v>123</v>
      </c>
      <c r="Q76" s="45" t="s">
        <v>123</v>
      </c>
      <c r="R76" s="32" t="s">
        <v>123</v>
      </c>
      <c r="S76" s="43" t="s">
        <v>123</v>
      </c>
      <c r="T76" s="43" t="s">
        <v>123</v>
      </c>
      <c r="U76" s="45" t="s">
        <v>123</v>
      </c>
      <c r="V76" s="32" t="s">
        <v>123</v>
      </c>
      <c r="W76" s="32" t="s">
        <v>123</v>
      </c>
      <c r="X76" s="43" t="s">
        <v>123</v>
      </c>
    </row>
    <row r="77" spans="1:24" x14ac:dyDescent="0.25">
      <c r="A77" s="34" t="s">
        <v>101</v>
      </c>
      <c r="B77" s="34" t="s">
        <v>83</v>
      </c>
      <c r="C77" s="34" t="s">
        <v>10</v>
      </c>
      <c r="D77" s="34" t="str">
        <f t="shared" si="1"/>
        <v/>
      </c>
      <c r="E77" s="46">
        <v>4</v>
      </c>
      <c r="F77" s="34">
        <v>2.7</v>
      </c>
      <c r="G77" s="44">
        <v>6.25</v>
      </c>
      <c r="H77" s="34"/>
      <c r="I77" s="34">
        <v>4</v>
      </c>
      <c r="J77" s="34">
        <v>1.5</v>
      </c>
      <c r="K77" s="44">
        <v>7.15</v>
      </c>
      <c r="L77" s="34"/>
      <c r="M77" s="34" t="s">
        <v>123</v>
      </c>
      <c r="N77" s="34" t="s">
        <v>123</v>
      </c>
      <c r="O77" s="44" t="s">
        <v>123</v>
      </c>
      <c r="P77" s="34" t="s">
        <v>123</v>
      </c>
      <c r="Q77" s="46" t="s">
        <v>123</v>
      </c>
      <c r="R77" s="34" t="s">
        <v>123</v>
      </c>
      <c r="S77" s="44" t="s">
        <v>123</v>
      </c>
      <c r="T77" s="44" t="s">
        <v>123</v>
      </c>
      <c r="U77" s="46" t="s">
        <v>123</v>
      </c>
      <c r="V77" s="34" t="s">
        <v>123</v>
      </c>
      <c r="W77" s="34" t="s">
        <v>123</v>
      </c>
      <c r="X77" s="44" t="s">
        <v>123</v>
      </c>
    </row>
    <row r="78" spans="1:24" x14ac:dyDescent="0.25">
      <c r="A78" s="32" t="s">
        <v>101</v>
      </c>
      <c r="B78" s="32" t="s">
        <v>84</v>
      </c>
      <c r="C78" s="32" t="s">
        <v>10</v>
      </c>
      <c r="D78" s="32" t="str">
        <f t="shared" si="1"/>
        <v/>
      </c>
      <c r="E78" s="45">
        <v>4</v>
      </c>
      <c r="F78" s="32">
        <v>2.2000000000000002</v>
      </c>
      <c r="G78" s="43">
        <v>5.95</v>
      </c>
      <c r="H78" s="32"/>
      <c r="I78" s="32">
        <v>4</v>
      </c>
      <c r="J78" s="32">
        <v>1.7</v>
      </c>
      <c r="K78" s="43">
        <v>6.5</v>
      </c>
      <c r="L78" s="32"/>
      <c r="M78" s="32" t="s">
        <v>123</v>
      </c>
      <c r="N78" s="32" t="s">
        <v>123</v>
      </c>
      <c r="O78" s="43" t="s">
        <v>123</v>
      </c>
      <c r="P78" s="32" t="s">
        <v>123</v>
      </c>
      <c r="Q78" s="45" t="s">
        <v>123</v>
      </c>
      <c r="R78" s="32" t="s">
        <v>123</v>
      </c>
      <c r="S78" s="43" t="s">
        <v>123</v>
      </c>
      <c r="T78" s="43" t="s">
        <v>123</v>
      </c>
      <c r="U78" s="45" t="s">
        <v>123</v>
      </c>
      <c r="V78" s="32" t="s">
        <v>123</v>
      </c>
      <c r="W78" s="32" t="s">
        <v>123</v>
      </c>
      <c r="X78" s="43" t="s">
        <v>123</v>
      </c>
    </row>
    <row r="79" spans="1:24" x14ac:dyDescent="0.25">
      <c r="A79" s="34" t="s">
        <v>101</v>
      </c>
      <c r="B79" s="34" t="s">
        <v>85</v>
      </c>
      <c r="C79" s="34" t="s">
        <v>16</v>
      </c>
      <c r="D79" s="34" t="str">
        <f t="shared" si="1"/>
        <v/>
      </c>
      <c r="E79" s="46">
        <v>3</v>
      </c>
      <c r="F79" s="34">
        <v>4</v>
      </c>
      <c r="G79" s="44">
        <v>7.3</v>
      </c>
      <c r="H79" s="34"/>
      <c r="I79" s="34">
        <v>3</v>
      </c>
      <c r="J79" s="34">
        <v>3.5</v>
      </c>
      <c r="K79" s="44">
        <v>7.6</v>
      </c>
      <c r="L79" s="34"/>
      <c r="M79" s="34" t="s">
        <v>131</v>
      </c>
      <c r="N79" s="34" t="s">
        <v>221</v>
      </c>
      <c r="O79" s="44" t="s">
        <v>222</v>
      </c>
      <c r="P79" s="34">
        <v>0</v>
      </c>
      <c r="Q79" s="46" t="s">
        <v>131</v>
      </c>
      <c r="R79" s="34" t="s">
        <v>203</v>
      </c>
      <c r="S79" s="44" t="s">
        <v>225</v>
      </c>
      <c r="T79" s="44">
        <v>0</v>
      </c>
      <c r="U79" s="46" t="s">
        <v>131</v>
      </c>
      <c r="V79" s="34" t="s">
        <v>286</v>
      </c>
      <c r="W79" s="34" t="s">
        <v>167</v>
      </c>
      <c r="X79" s="44">
        <v>0</v>
      </c>
    </row>
    <row r="80" spans="1:24" x14ac:dyDescent="0.25">
      <c r="A80" s="32" t="s">
        <v>101</v>
      </c>
      <c r="B80" s="32" t="s">
        <v>86</v>
      </c>
      <c r="C80" s="32" t="s">
        <v>18</v>
      </c>
      <c r="D80" s="32" t="str">
        <f t="shared" si="1"/>
        <v/>
      </c>
      <c r="E80" s="45">
        <v>3</v>
      </c>
      <c r="F80" s="32">
        <v>3.9</v>
      </c>
      <c r="G80" s="43">
        <v>7.2</v>
      </c>
      <c r="H80" s="32"/>
      <c r="I80" s="32">
        <v>3</v>
      </c>
      <c r="J80" s="32">
        <v>4</v>
      </c>
      <c r="K80" s="43">
        <v>6.35</v>
      </c>
      <c r="L80" s="32"/>
      <c r="M80" s="32" t="s">
        <v>131</v>
      </c>
      <c r="N80" s="32" t="s">
        <v>208</v>
      </c>
      <c r="O80" s="43" t="s">
        <v>222</v>
      </c>
      <c r="P80" s="32">
        <v>0</v>
      </c>
      <c r="Q80" s="45" t="s">
        <v>131</v>
      </c>
      <c r="R80" s="32" t="s">
        <v>160</v>
      </c>
      <c r="S80" s="43" t="s">
        <v>213</v>
      </c>
      <c r="T80" s="43">
        <v>0</v>
      </c>
      <c r="U80" s="45" t="s">
        <v>131</v>
      </c>
      <c r="V80" s="32" t="s">
        <v>212</v>
      </c>
      <c r="W80" s="32" t="s">
        <v>228</v>
      </c>
      <c r="X80" s="43">
        <v>0</v>
      </c>
    </row>
    <row r="81" spans="1:24" x14ac:dyDescent="0.25">
      <c r="A81" s="34" t="s">
        <v>102</v>
      </c>
      <c r="B81" s="34" t="s">
        <v>87</v>
      </c>
      <c r="C81" s="34" t="s">
        <v>10</v>
      </c>
      <c r="D81" s="34" t="str">
        <f t="shared" si="1"/>
        <v/>
      </c>
      <c r="E81" s="46">
        <v>4</v>
      </c>
      <c r="F81" s="34">
        <v>2</v>
      </c>
      <c r="G81" s="44">
        <v>5.85</v>
      </c>
      <c r="H81" s="34"/>
      <c r="I81" s="34">
        <v>4</v>
      </c>
      <c r="J81" s="34">
        <v>2.5</v>
      </c>
      <c r="K81" s="44">
        <v>7.1</v>
      </c>
      <c r="L81" s="34"/>
      <c r="M81" s="34" t="s">
        <v>123</v>
      </c>
      <c r="N81" s="34" t="s">
        <v>123</v>
      </c>
      <c r="O81" s="44" t="s">
        <v>123</v>
      </c>
      <c r="P81" s="34" t="s">
        <v>123</v>
      </c>
      <c r="Q81" s="46" t="s">
        <v>123</v>
      </c>
      <c r="R81" s="34" t="s">
        <v>123</v>
      </c>
      <c r="S81" s="44" t="s">
        <v>123</v>
      </c>
      <c r="T81" s="44" t="s">
        <v>123</v>
      </c>
      <c r="U81" s="46" t="s">
        <v>123</v>
      </c>
      <c r="V81" s="34" t="s">
        <v>123</v>
      </c>
      <c r="W81" s="34" t="s">
        <v>123</v>
      </c>
      <c r="X81" s="44" t="s">
        <v>123</v>
      </c>
    </row>
    <row r="82" spans="1:24" x14ac:dyDescent="0.25">
      <c r="A82" s="32" t="s">
        <v>102</v>
      </c>
      <c r="B82" s="32" t="s">
        <v>88</v>
      </c>
      <c r="C82" s="32" t="s">
        <v>10</v>
      </c>
      <c r="D82" s="32" t="str">
        <f t="shared" si="1"/>
        <v/>
      </c>
      <c r="E82" s="45">
        <v>4</v>
      </c>
      <c r="F82" s="32">
        <v>2</v>
      </c>
      <c r="G82" s="43">
        <v>7.55</v>
      </c>
      <c r="H82" s="32"/>
      <c r="I82" s="32">
        <v>4</v>
      </c>
      <c r="J82" s="32">
        <v>1.7</v>
      </c>
      <c r="K82" s="43">
        <v>7</v>
      </c>
      <c r="L82" s="32"/>
      <c r="M82" s="32" t="s">
        <v>123</v>
      </c>
      <c r="N82" s="32" t="s">
        <v>123</v>
      </c>
      <c r="O82" s="43" t="s">
        <v>123</v>
      </c>
      <c r="P82" s="32" t="s">
        <v>123</v>
      </c>
      <c r="Q82" s="45" t="s">
        <v>123</v>
      </c>
      <c r="R82" s="32" t="s">
        <v>123</v>
      </c>
      <c r="S82" s="43" t="s">
        <v>123</v>
      </c>
      <c r="T82" s="43" t="s">
        <v>123</v>
      </c>
      <c r="U82" s="45" t="s">
        <v>123</v>
      </c>
      <c r="V82" s="32" t="s">
        <v>123</v>
      </c>
      <c r="W82" s="32" t="s">
        <v>123</v>
      </c>
      <c r="X82" s="43" t="s">
        <v>123</v>
      </c>
    </row>
    <row r="83" spans="1:24" ht="14.1" customHeight="1" x14ac:dyDescent="0.25">
      <c r="A83" s="33" t="s">
        <v>102</v>
      </c>
      <c r="B83" s="34" t="s">
        <v>118</v>
      </c>
      <c r="C83" s="34" t="s">
        <v>10</v>
      </c>
      <c r="D83" s="34">
        <f t="shared" si="1"/>
        <v>4</v>
      </c>
      <c r="E83" s="39"/>
      <c r="F83" s="35"/>
      <c r="G83" s="40"/>
      <c r="H83" s="35"/>
      <c r="I83" s="35">
        <v>4</v>
      </c>
      <c r="J83" s="35">
        <v>3.2</v>
      </c>
      <c r="K83" s="40">
        <v>7.8</v>
      </c>
      <c r="L83" s="35" t="s">
        <v>12</v>
      </c>
      <c r="M83" s="35" t="s">
        <v>128</v>
      </c>
      <c r="N83" s="35" t="s">
        <v>173</v>
      </c>
      <c r="O83" s="40" t="s">
        <v>183</v>
      </c>
      <c r="P83" s="35">
        <v>0</v>
      </c>
      <c r="Q83" s="39" t="s">
        <v>128</v>
      </c>
      <c r="R83" s="35" t="s">
        <v>132</v>
      </c>
      <c r="S83" s="40" t="s">
        <v>234</v>
      </c>
      <c r="T83" s="44">
        <v>0</v>
      </c>
      <c r="U83" s="39" t="s">
        <v>128</v>
      </c>
      <c r="V83" s="35" t="s">
        <v>166</v>
      </c>
      <c r="W83" s="35" t="s">
        <v>287</v>
      </c>
      <c r="X83" s="44">
        <v>0</v>
      </c>
    </row>
  </sheetData>
  <conditionalFormatting sqref="E1:E1048576">
    <cfRule type="expression" dxfId="22" priority="8">
      <formula>H1="Ja"</formula>
    </cfRule>
  </conditionalFormatting>
  <conditionalFormatting sqref="I1:I1048576">
    <cfRule type="expression" dxfId="21" priority="7">
      <formula>L1="Ja"</formula>
    </cfRule>
  </conditionalFormatting>
  <conditionalFormatting sqref="M1:M1048576">
    <cfRule type="expression" dxfId="20" priority="5">
      <formula>P1="Ja"</formula>
    </cfRule>
  </conditionalFormatting>
  <conditionalFormatting sqref="Q1:Q1048576">
    <cfRule type="expression" dxfId="19" priority="3">
      <formula>T1="Ja"</formula>
    </cfRule>
  </conditionalFormatting>
  <conditionalFormatting sqref="U1">
    <cfRule type="expression" dxfId="18" priority="1">
      <formula>X1="Ja"</formula>
    </cfRule>
  </conditionalFormatting>
  <conditionalFormatting sqref="U2:U1048576">
    <cfRule type="expression" dxfId="17" priority="2">
      <formula>X2="Ja"</formula>
    </cfRule>
  </conditionalFormatting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9EA82-76A0-4B50-8A4C-354BFEEDE5A9}">
  <dimension ref="A1:X83"/>
  <sheetViews>
    <sheetView topLeftCell="A60" zoomScale="62" workbookViewId="0">
      <selection activeCell="D82" sqref="D82"/>
    </sheetView>
  </sheetViews>
  <sheetFormatPr baseColWidth="10" defaultRowHeight="15" x14ac:dyDescent="0.25"/>
  <cols>
    <col min="1" max="1" width="31.5703125" bestFit="1" customWidth="1"/>
    <col min="2" max="2" width="36.42578125" bestFit="1" customWidth="1"/>
    <col min="3" max="3" width="12.42578125" customWidth="1"/>
    <col min="4" max="4" width="14.7109375" customWidth="1"/>
    <col min="5" max="5" width="19" style="41" customWidth="1"/>
    <col min="6" max="6" width="12.7109375" style="1" customWidth="1"/>
    <col min="7" max="7" width="12.140625" style="42" customWidth="1"/>
    <col min="8" max="8" width="0.7109375" style="1" hidden="1" customWidth="1"/>
    <col min="9" max="9" width="18.85546875" style="1" customWidth="1"/>
    <col min="10" max="10" width="13.42578125" style="1" customWidth="1"/>
    <col min="11" max="11" width="13.140625" style="1" customWidth="1"/>
    <col min="12" max="12" width="5.42578125" style="1" hidden="1" customWidth="1"/>
    <col min="13" max="13" width="18.7109375" style="1" customWidth="1"/>
    <col min="14" max="14" width="12.7109375" style="1" customWidth="1"/>
    <col min="15" max="15" width="12.42578125" style="42" customWidth="1"/>
    <col min="16" max="16" width="18.5703125" style="1" hidden="1" customWidth="1"/>
    <col min="17" max="17" width="18.7109375" style="41" customWidth="1"/>
    <col min="18" max="18" width="12.7109375" style="1" customWidth="1"/>
    <col min="19" max="19" width="12.42578125" style="1" customWidth="1"/>
    <col min="20" max="20" width="8.5703125" style="48" hidden="1" customWidth="1"/>
    <col min="21" max="21" width="19.140625" style="41" customWidth="1"/>
    <col min="22" max="22" width="13.7109375" style="1" customWidth="1"/>
    <col min="23" max="23" width="13.42578125" style="1" customWidth="1"/>
    <col min="24" max="24" width="6.5703125" style="48" hidden="1" customWidth="1"/>
  </cols>
  <sheetData>
    <row r="1" spans="1:24" ht="45" x14ac:dyDescent="0.25">
      <c r="A1" s="29" t="s">
        <v>89</v>
      </c>
      <c r="B1" s="30" t="s">
        <v>0</v>
      </c>
      <c r="C1" s="30" t="s">
        <v>1</v>
      </c>
      <c r="D1" s="31" t="s">
        <v>2</v>
      </c>
      <c r="E1" s="36" t="s">
        <v>119</v>
      </c>
      <c r="F1" s="37" t="s">
        <v>3</v>
      </c>
      <c r="G1" s="38" t="s">
        <v>4</v>
      </c>
      <c r="H1" s="30" t="s">
        <v>5</v>
      </c>
      <c r="I1" s="37" t="s">
        <v>120</v>
      </c>
      <c r="J1" s="37" t="s">
        <v>6</v>
      </c>
      <c r="K1" s="38" t="s">
        <v>7</v>
      </c>
      <c r="L1" s="30" t="s">
        <v>8</v>
      </c>
      <c r="M1" s="37" t="s">
        <v>127</v>
      </c>
      <c r="N1" s="37" t="s">
        <v>125</v>
      </c>
      <c r="O1" s="38" t="s">
        <v>126</v>
      </c>
      <c r="P1" s="30" t="s">
        <v>124</v>
      </c>
      <c r="Q1" s="36" t="s">
        <v>257</v>
      </c>
      <c r="R1" s="37" t="s">
        <v>258</v>
      </c>
      <c r="S1" s="38" t="s">
        <v>259</v>
      </c>
      <c r="T1" s="47" t="s">
        <v>260</v>
      </c>
      <c r="U1" s="36" t="s">
        <v>304</v>
      </c>
      <c r="V1" s="37" t="s">
        <v>305</v>
      </c>
      <c r="W1" s="37" t="s">
        <v>306</v>
      </c>
      <c r="X1" s="47" t="s">
        <v>260</v>
      </c>
    </row>
    <row r="2" spans="1:24" x14ac:dyDescent="0.25">
      <c r="A2" s="32" t="s">
        <v>90</v>
      </c>
      <c r="B2" s="32" t="s">
        <v>9</v>
      </c>
      <c r="C2" s="32" t="s">
        <v>10</v>
      </c>
      <c r="D2" s="32" t="str">
        <f>IF(MINA(IF(H2="Ja",E2,5),IF(L2="Ja",I2,5))=5,"",MINA(IF(H2="Ja",E2,5),IF(L2="Ja",I2,5)))</f>
        <v/>
      </c>
      <c r="E2" s="45"/>
      <c r="F2" s="32"/>
      <c r="G2" s="43"/>
      <c r="H2" s="32"/>
      <c r="I2" s="32"/>
      <c r="J2" s="32"/>
      <c r="K2" s="43"/>
      <c r="L2" s="43"/>
      <c r="M2" s="32" t="s">
        <v>128</v>
      </c>
      <c r="N2" s="32" t="s">
        <v>173</v>
      </c>
      <c r="O2" s="43" t="s">
        <v>222</v>
      </c>
      <c r="P2" s="32">
        <v>0</v>
      </c>
      <c r="Q2" s="45" t="s">
        <v>128</v>
      </c>
      <c r="R2" s="32" t="s">
        <v>129</v>
      </c>
      <c r="S2" s="43" t="s">
        <v>229</v>
      </c>
      <c r="T2" s="43">
        <v>0</v>
      </c>
      <c r="U2" s="45" t="s">
        <v>128</v>
      </c>
      <c r="V2" s="32" t="s">
        <v>132</v>
      </c>
      <c r="W2" s="32" t="s">
        <v>174</v>
      </c>
      <c r="X2" s="43">
        <v>0</v>
      </c>
    </row>
    <row r="3" spans="1:24" x14ac:dyDescent="0.25">
      <c r="A3" s="34" t="s">
        <v>90</v>
      </c>
      <c r="B3" s="34" t="s">
        <v>11</v>
      </c>
      <c r="C3" s="34" t="s">
        <v>10</v>
      </c>
      <c r="D3" s="34">
        <v>3</v>
      </c>
      <c r="E3" s="46"/>
      <c r="F3" s="34"/>
      <c r="G3" s="44"/>
      <c r="H3" s="34"/>
      <c r="I3" s="34"/>
      <c r="J3" s="34"/>
      <c r="K3" s="44"/>
      <c r="L3" s="44"/>
      <c r="M3" s="34" t="s">
        <v>131</v>
      </c>
      <c r="N3" s="34" t="s">
        <v>168</v>
      </c>
      <c r="O3" s="44" t="s">
        <v>145</v>
      </c>
      <c r="P3" s="34" t="s">
        <v>12</v>
      </c>
      <c r="Q3" s="46" t="s">
        <v>131</v>
      </c>
      <c r="R3" s="34" t="s">
        <v>160</v>
      </c>
      <c r="S3" s="44" t="s">
        <v>134</v>
      </c>
      <c r="T3" s="44">
        <v>0</v>
      </c>
      <c r="U3" s="46" t="s">
        <v>128</v>
      </c>
      <c r="V3" s="34" t="s">
        <v>132</v>
      </c>
      <c r="W3" s="34" t="s">
        <v>157</v>
      </c>
      <c r="X3" s="44" t="s">
        <v>12</v>
      </c>
    </row>
    <row r="4" spans="1:24" x14ac:dyDescent="0.25">
      <c r="A4" s="32" t="s">
        <v>90</v>
      </c>
      <c r="B4" s="32" t="s">
        <v>13</v>
      </c>
      <c r="C4" s="32" t="s">
        <v>10</v>
      </c>
      <c r="D4" s="32">
        <v>4</v>
      </c>
      <c r="E4" s="45"/>
      <c r="F4" s="32"/>
      <c r="G4" s="43"/>
      <c r="H4" s="32"/>
      <c r="I4" s="32" t="s">
        <v>123</v>
      </c>
      <c r="J4" s="32" t="s">
        <v>123</v>
      </c>
      <c r="K4" s="43" t="s">
        <v>123</v>
      </c>
      <c r="L4" s="43"/>
      <c r="M4" s="32" t="s">
        <v>128</v>
      </c>
      <c r="N4" s="32" t="s">
        <v>132</v>
      </c>
      <c r="O4" s="43" t="s">
        <v>134</v>
      </c>
      <c r="P4" s="32" t="s">
        <v>12</v>
      </c>
      <c r="Q4" s="45" t="s">
        <v>128</v>
      </c>
      <c r="R4" s="32" t="s">
        <v>173</v>
      </c>
      <c r="S4" s="43" t="s">
        <v>145</v>
      </c>
      <c r="T4" s="43">
        <v>0</v>
      </c>
      <c r="U4" s="45" t="s">
        <v>128</v>
      </c>
      <c r="V4" s="32" t="s">
        <v>132</v>
      </c>
      <c r="W4" s="32" t="s">
        <v>183</v>
      </c>
      <c r="X4" s="43">
        <v>0</v>
      </c>
    </row>
    <row r="5" spans="1:24" x14ac:dyDescent="0.25">
      <c r="A5" s="34" t="s">
        <v>90</v>
      </c>
      <c r="B5" s="34" t="s">
        <v>14</v>
      </c>
      <c r="C5" s="34" t="s">
        <v>10</v>
      </c>
      <c r="D5" s="34">
        <v>4</v>
      </c>
      <c r="E5" s="46">
        <v>3</v>
      </c>
      <c r="F5" s="34">
        <v>4.2</v>
      </c>
      <c r="G5" s="44">
        <v>7.4</v>
      </c>
      <c r="H5" s="34"/>
      <c r="I5" s="34">
        <v>3</v>
      </c>
      <c r="J5" s="34">
        <v>3.7</v>
      </c>
      <c r="K5" s="44">
        <v>3.7</v>
      </c>
      <c r="L5" s="44"/>
      <c r="M5" s="34" t="s">
        <v>131</v>
      </c>
      <c r="N5" s="34" t="s">
        <v>168</v>
      </c>
      <c r="O5" s="44" t="s">
        <v>156</v>
      </c>
      <c r="P5" s="34">
        <v>0</v>
      </c>
      <c r="Q5" s="46" t="s">
        <v>128</v>
      </c>
      <c r="R5" s="34" t="s">
        <v>132</v>
      </c>
      <c r="S5" s="44" t="s">
        <v>134</v>
      </c>
      <c r="T5" s="44" t="s">
        <v>12</v>
      </c>
      <c r="U5" s="46" t="s">
        <v>128</v>
      </c>
      <c r="V5" s="34" t="s">
        <v>132</v>
      </c>
      <c r="W5" s="34" t="s">
        <v>243</v>
      </c>
      <c r="X5" s="44">
        <v>0</v>
      </c>
    </row>
    <row r="6" spans="1:24" x14ac:dyDescent="0.25">
      <c r="A6" s="32" t="s">
        <v>90</v>
      </c>
      <c r="B6" s="32" t="s">
        <v>15</v>
      </c>
      <c r="C6" s="32" t="s">
        <v>16</v>
      </c>
      <c r="D6" s="32">
        <v>4</v>
      </c>
      <c r="E6" s="45">
        <v>3</v>
      </c>
      <c r="F6" s="32">
        <v>4.4000000000000004</v>
      </c>
      <c r="G6" s="43">
        <v>7.5</v>
      </c>
      <c r="H6" s="32"/>
      <c r="I6" s="32">
        <v>3</v>
      </c>
      <c r="J6" s="32">
        <v>3.5</v>
      </c>
      <c r="K6" s="43">
        <v>3.5</v>
      </c>
      <c r="L6" s="43"/>
      <c r="M6" s="32" t="s">
        <v>131</v>
      </c>
      <c r="N6" s="32" t="s">
        <v>221</v>
      </c>
      <c r="O6" s="43" t="s">
        <v>225</v>
      </c>
      <c r="P6" s="32">
        <v>0</v>
      </c>
      <c r="Q6" s="45" t="s">
        <v>131</v>
      </c>
      <c r="R6" s="32" t="s">
        <v>269</v>
      </c>
      <c r="S6" s="43" t="s">
        <v>155</v>
      </c>
      <c r="T6" s="43">
        <v>0</v>
      </c>
      <c r="U6" s="45" t="s">
        <v>128</v>
      </c>
      <c r="V6" s="32" t="s">
        <v>132</v>
      </c>
      <c r="W6" s="32" t="s">
        <v>157</v>
      </c>
      <c r="X6" s="43" t="s">
        <v>12</v>
      </c>
    </row>
    <row r="7" spans="1:24" x14ac:dyDescent="0.25">
      <c r="A7" s="34" t="s">
        <v>90</v>
      </c>
      <c r="B7" s="34" t="s">
        <v>116</v>
      </c>
      <c r="C7" s="34" t="s">
        <v>16</v>
      </c>
      <c r="D7" s="34">
        <f t="shared" ref="D7:D66" si="0">IF(MINA(IF(H7="Ja",E7,5),IF(L7="Ja",I7,5))=5,"",MINA(IF(H7="Ja",E7,5),IF(L7="Ja",I7,5)))</f>
        <v>2</v>
      </c>
      <c r="E7" s="46"/>
      <c r="F7" s="34"/>
      <c r="G7" s="44"/>
      <c r="H7" s="34"/>
      <c r="I7" s="34">
        <v>2</v>
      </c>
      <c r="J7" s="34">
        <v>5</v>
      </c>
      <c r="K7" s="44">
        <v>5</v>
      </c>
      <c r="L7" s="44" t="s">
        <v>12</v>
      </c>
      <c r="M7" s="34" t="s">
        <v>131</v>
      </c>
      <c r="N7" s="34" t="s">
        <v>168</v>
      </c>
      <c r="O7" s="44" t="s">
        <v>175</v>
      </c>
      <c r="P7" s="34" t="s">
        <v>12</v>
      </c>
      <c r="Q7" s="46" t="s">
        <v>131</v>
      </c>
      <c r="R7" s="34" t="s">
        <v>160</v>
      </c>
      <c r="S7" s="44" t="s">
        <v>175</v>
      </c>
      <c r="T7" s="44">
        <v>0</v>
      </c>
      <c r="U7" s="46" t="s">
        <v>131</v>
      </c>
      <c r="V7" s="34" t="s">
        <v>168</v>
      </c>
      <c r="W7" s="34" t="s">
        <v>261</v>
      </c>
      <c r="X7" s="44">
        <v>0</v>
      </c>
    </row>
    <row r="8" spans="1:24" x14ac:dyDescent="0.25">
      <c r="A8" s="32" t="s">
        <v>90</v>
      </c>
      <c r="B8" s="32" t="s">
        <v>114</v>
      </c>
      <c r="C8" s="32" t="s">
        <v>18</v>
      </c>
      <c r="D8" s="32" t="str">
        <f t="shared" si="0"/>
        <v/>
      </c>
      <c r="E8" s="45"/>
      <c r="F8" s="32"/>
      <c r="G8" s="43"/>
      <c r="H8" s="32"/>
      <c r="I8" s="32">
        <v>3</v>
      </c>
      <c r="J8" s="32">
        <v>4.7</v>
      </c>
      <c r="K8" s="43">
        <v>4.7</v>
      </c>
      <c r="L8" s="43"/>
      <c r="M8" s="32" t="s">
        <v>123</v>
      </c>
      <c r="N8" s="32" t="s">
        <v>123</v>
      </c>
      <c r="O8" s="43" t="s">
        <v>123</v>
      </c>
      <c r="P8" s="32">
        <v>0</v>
      </c>
      <c r="Q8" s="45" t="s">
        <v>123</v>
      </c>
      <c r="R8" s="32" t="s">
        <v>123</v>
      </c>
      <c r="S8" s="43" t="s">
        <v>123</v>
      </c>
      <c r="T8" s="43">
        <v>0</v>
      </c>
      <c r="U8" s="45" t="s">
        <v>123</v>
      </c>
      <c r="V8" s="32" t="s">
        <v>123</v>
      </c>
      <c r="W8" s="32" t="s">
        <v>123</v>
      </c>
      <c r="X8" s="43" t="s">
        <v>123</v>
      </c>
    </row>
    <row r="9" spans="1:24" x14ac:dyDescent="0.25">
      <c r="A9" s="34" t="s">
        <v>90</v>
      </c>
      <c r="B9" s="34" t="s">
        <v>17</v>
      </c>
      <c r="C9" s="34" t="s">
        <v>18</v>
      </c>
      <c r="D9" s="34" t="str">
        <f t="shared" si="0"/>
        <v/>
      </c>
      <c r="E9" s="46">
        <v>1</v>
      </c>
      <c r="F9" s="34">
        <v>3.5</v>
      </c>
      <c r="G9" s="44">
        <v>8.1999999999999993</v>
      </c>
      <c r="H9" s="34"/>
      <c r="I9" s="34">
        <v>1</v>
      </c>
      <c r="J9" s="34">
        <v>5.5</v>
      </c>
      <c r="K9" s="44">
        <v>5.5</v>
      </c>
      <c r="L9" s="44"/>
      <c r="M9" s="34" t="s">
        <v>139</v>
      </c>
      <c r="N9" s="34" t="s">
        <v>226</v>
      </c>
      <c r="O9" s="44" t="s">
        <v>157</v>
      </c>
      <c r="P9" s="34">
        <v>0</v>
      </c>
      <c r="Q9" s="46" t="s">
        <v>139</v>
      </c>
      <c r="R9" s="34" t="s">
        <v>131</v>
      </c>
      <c r="S9" s="44" t="s">
        <v>150</v>
      </c>
      <c r="T9" s="44">
        <v>0</v>
      </c>
      <c r="U9" s="46" t="s">
        <v>123</v>
      </c>
      <c r="V9" s="34" t="s">
        <v>123</v>
      </c>
      <c r="W9" s="34" t="s">
        <v>123</v>
      </c>
      <c r="X9" s="44" t="s">
        <v>123</v>
      </c>
    </row>
    <row r="10" spans="1:24" x14ac:dyDescent="0.25">
      <c r="A10" s="32" t="s">
        <v>90</v>
      </c>
      <c r="B10" s="32" t="s">
        <v>20</v>
      </c>
      <c r="C10" s="32" t="s">
        <v>18</v>
      </c>
      <c r="D10" s="32" t="str">
        <f t="shared" si="0"/>
        <v/>
      </c>
      <c r="E10" s="45">
        <v>3</v>
      </c>
      <c r="F10" s="32">
        <v>4.4000000000000004</v>
      </c>
      <c r="G10" s="43">
        <v>7.25</v>
      </c>
      <c r="H10" s="32"/>
      <c r="I10" s="32">
        <v>3</v>
      </c>
      <c r="J10" s="32">
        <v>3.9</v>
      </c>
      <c r="K10" s="43">
        <v>3.9</v>
      </c>
      <c r="L10" s="43"/>
      <c r="M10" s="32" t="s">
        <v>123</v>
      </c>
      <c r="N10" s="32" t="s">
        <v>123</v>
      </c>
      <c r="O10" s="43" t="s">
        <v>123</v>
      </c>
      <c r="P10" s="32" t="s">
        <v>123</v>
      </c>
      <c r="Q10" s="45" t="s">
        <v>123</v>
      </c>
      <c r="R10" s="32" t="s">
        <v>123</v>
      </c>
      <c r="S10" s="43" t="s">
        <v>123</v>
      </c>
      <c r="T10" s="43" t="s">
        <v>123</v>
      </c>
      <c r="U10" s="45" t="s">
        <v>123</v>
      </c>
      <c r="V10" s="32" t="s">
        <v>123</v>
      </c>
      <c r="W10" s="32" t="s">
        <v>123</v>
      </c>
      <c r="X10" s="43" t="s">
        <v>123</v>
      </c>
    </row>
    <row r="11" spans="1:24" x14ac:dyDescent="0.25">
      <c r="A11" s="34" t="s">
        <v>91</v>
      </c>
      <c r="B11" s="34" t="s">
        <v>21</v>
      </c>
      <c r="C11" s="34" t="s">
        <v>10</v>
      </c>
      <c r="D11" s="34" t="str">
        <f t="shared" si="0"/>
        <v/>
      </c>
      <c r="E11" s="46">
        <v>4</v>
      </c>
      <c r="F11" s="34">
        <v>2.5</v>
      </c>
      <c r="G11" s="44">
        <v>8.25</v>
      </c>
      <c r="H11" s="34"/>
      <c r="I11" s="34" t="s">
        <v>123</v>
      </c>
      <c r="J11" s="34" t="s">
        <v>123</v>
      </c>
      <c r="K11" s="44" t="s">
        <v>123</v>
      </c>
      <c r="L11" s="44"/>
      <c r="M11" s="34" t="s">
        <v>123</v>
      </c>
      <c r="N11" s="34" t="s">
        <v>123</v>
      </c>
      <c r="O11" s="44" t="s">
        <v>123</v>
      </c>
      <c r="P11" s="34" t="s">
        <v>123</v>
      </c>
      <c r="Q11" s="46" t="s">
        <v>123</v>
      </c>
      <c r="R11" s="34" t="s">
        <v>123</v>
      </c>
      <c r="S11" s="44" t="s">
        <v>123</v>
      </c>
      <c r="T11" s="44" t="s">
        <v>123</v>
      </c>
      <c r="U11" s="46" t="s">
        <v>123</v>
      </c>
      <c r="V11" s="34" t="s">
        <v>123</v>
      </c>
      <c r="W11" s="34" t="s">
        <v>123</v>
      </c>
      <c r="X11" s="44" t="s">
        <v>123</v>
      </c>
    </row>
    <row r="12" spans="1:24" x14ac:dyDescent="0.25">
      <c r="A12" s="32" t="s">
        <v>91</v>
      </c>
      <c r="B12" s="32" t="s">
        <v>22</v>
      </c>
      <c r="C12" s="32" t="s">
        <v>18</v>
      </c>
      <c r="D12" s="32" t="str">
        <f t="shared" si="0"/>
        <v/>
      </c>
      <c r="E12" s="45">
        <v>4</v>
      </c>
      <c r="F12" s="32">
        <v>2.5</v>
      </c>
      <c r="G12" s="43">
        <v>6.75</v>
      </c>
      <c r="H12" s="32"/>
      <c r="I12" s="32" t="s">
        <v>123</v>
      </c>
      <c r="J12" s="32" t="s">
        <v>123</v>
      </c>
      <c r="K12" s="43" t="s">
        <v>123</v>
      </c>
      <c r="L12" s="43"/>
      <c r="M12" s="32" t="s">
        <v>123</v>
      </c>
      <c r="N12" s="32" t="s">
        <v>123</v>
      </c>
      <c r="O12" s="43" t="s">
        <v>123</v>
      </c>
      <c r="P12" s="32" t="s">
        <v>123</v>
      </c>
      <c r="Q12" s="45" t="s">
        <v>128</v>
      </c>
      <c r="R12" s="32" t="s">
        <v>139</v>
      </c>
      <c r="S12" s="43" t="s">
        <v>188</v>
      </c>
      <c r="T12" s="43">
        <v>0</v>
      </c>
      <c r="U12" s="45" t="s">
        <v>123</v>
      </c>
      <c r="V12" s="32" t="s">
        <v>123</v>
      </c>
      <c r="W12" s="32" t="s">
        <v>123</v>
      </c>
      <c r="X12" s="43" t="s">
        <v>123</v>
      </c>
    </row>
    <row r="13" spans="1:24" x14ac:dyDescent="0.25">
      <c r="A13" s="34" t="s">
        <v>92</v>
      </c>
      <c r="B13" s="34" t="s">
        <v>23</v>
      </c>
      <c r="C13" s="34" t="s">
        <v>10</v>
      </c>
      <c r="D13" s="34" t="str">
        <f t="shared" si="0"/>
        <v/>
      </c>
      <c r="E13" s="46">
        <v>4</v>
      </c>
      <c r="F13" s="34">
        <v>3</v>
      </c>
      <c r="G13" s="44">
        <v>7.45</v>
      </c>
      <c r="H13" s="34"/>
      <c r="I13" s="34">
        <v>4</v>
      </c>
      <c r="J13" s="34">
        <v>2.2000000000000002</v>
      </c>
      <c r="K13" s="44">
        <v>2.2000000000000002</v>
      </c>
      <c r="L13" s="44"/>
      <c r="M13" s="34" t="s">
        <v>123</v>
      </c>
      <c r="N13" s="34" t="s">
        <v>123</v>
      </c>
      <c r="O13" s="44" t="s">
        <v>123</v>
      </c>
      <c r="P13" s="34" t="s">
        <v>123</v>
      </c>
      <c r="Q13" s="46" t="s">
        <v>123</v>
      </c>
      <c r="R13" s="34" t="s">
        <v>123</v>
      </c>
      <c r="S13" s="44" t="s">
        <v>123</v>
      </c>
      <c r="T13" s="44" t="s">
        <v>123</v>
      </c>
      <c r="U13" s="46" t="s">
        <v>123</v>
      </c>
      <c r="V13" s="34" t="s">
        <v>123</v>
      </c>
      <c r="W13" s="34" t="s">
        <v>123</v>
      </c>
      <c r="X13" s="44" t="s">
        <v>123</v>
      </c>
    </row>
    <row r="14" spans="1:24" x14ac:dyDescent="0.25">
      <c r="A14" s="32" t="s">
        <v>92</v>
      </c>
      <c r="B14" s="32" t="s">
        <v>24</v>
      </c>
      <c r="C14" s="32" t="s">
        <v>10</v>
      </c>
      <c r="D14" s="32" t="str">
        <f t="shared" si="0"/>
        <v/>
      </c>
      <c r="E14" s="45">
        <v>4</v>
      </c>
      <c r="F14" s="32">
        <v>2</v>
      </c>
      <c r="G14" s="43">
        <v>6.45</v>
      </c>
      <c r="H14" s="32"/>
      <c r="I14" s="32">
        <v>4</v>
      </c>
      <c r="J14" s="32">
        <v>1.7</v>
      </c>
      <c r="K14" s="43">
        <v>1.7</v>
      </c>
      <c r="L14" s="43"/>
      <c r="M14" s="32" t="s">
        <v>123</v>
      </c>
      <c r="N14" s="32" t="s">
        <v>123</v>
      </c>
      <c r="O14" s="43" t="s">
        <v>123</v>
      </c>
      <c r="P14" s="32" t="s">
        <v>123</v>
      </c>
      <c r="Q14" s="45" t="s">
        <v>123</v>
      </c>
      <c r="R14" s="32" t="s">
        <v>123</v>
      </c>
      <c r="S14" s="43" t="s">
        <v>123</v>
      </c>
      <c r="T14" s="43" t="s">
        <v>123</v>
      </c>
      <c r="U14" s="45" t="s">
        <v>123</v>
      </c>
      <c r="V14" s="32" t="s">
        <v>123</v>
      </c>
      <c r="W14" s="32" t="s">
        <v>123</v>
      </c>
      <c r="X14" s="43" t="s">
        <v>123</v>
      </c>
    </row>
    <row r="15" spans="1:24" x14ac:dyDescent="0.25">
      <c r="A15" s="34" t="s">
        <v>92</v>
      </c>
      <c r="B15" s="34" t="s">
        <v>25</v>
      </c>
      <c r="C15" s="34" t="s">
        <v>16</v>
      </c>
      <c r="D15" s="34">
        <f t="shared" si="0"/>
        <v>4</v>
      </c>
      <c r="E15" s="46">
        <v>4</v>
      </c>
      <c r="F15" s="34">
        <v>3</v>
      </c>
      <c r="G15" s="44">
        <v>7.65</v>
      </c>
      <c r="H15" s="34" t="s">
        <v>12</v>
      </c>
      <c r="I15" s="34">
        <v>4</v>
      </c>
      <c r="J15" s="34">
        <v>2</v>
      </c>
      <c r="K15" s="44">
        <v>2</v>
      </c>
      <c r="L15" s="44"/>
      <c r="M15" s="34" t="s">
        <v>123</v>
      </c>
      <c r="N15" s="34" t="s">
        <v>123</v>
      </c>
      <c r="O15" s="44" t="s">
        <v>123</v>
      </c>
      <c r="P15" s="34" t="s">
        <v>123</v>
      </c>
      <c r="Q15" s="46" t="s">
        <v>123</v>
      </c>
      <c r="R15" s="34" t="s">
        <v>123</v>
      </c>
      <c r="S15" s="44" t="s">
        <v>123</v>
      </c>
      <c r="T15" s="44">
        <v>0</v>
      </c>
      <c r="U15" s="46" t="s">
        <v>123</v>
      </c>
      <c r="V15" s="34" t="s">
        <v>123</v>
      </c>
      <c r="W15" s="34" t="s">
        <v>123</v>
      </c>
      <c r="X15" s="44" t="s">
        <v>123</v>
      </c>
    </row>
    <row r="16" spans="1:24" x14ac:dyDescent="0.25">
      <c r="A16" s="32" t="s">
        <v>92</v>
      </c>
      <c r="B16" s="32" t="s">
        <v>26</v>
      </c>
      <c r="C16" s="32" t="s">
        <v>18</v>
      </c>
      <c r="D16" s="32" t="str">
        <f t="shared" si="0"/>
        <v/>
      </c>
      <c r="E16" s="45">
        <v>4</v>
      </c>
      <c r="F16" s="32">
        <v>2.5</v>
      </c>
      <c r="G16" s="43">
        <v>7.8</v>
      </c>
      <c r="H16" s="32"/>
      <c r="I16" s="32">
        <v>4</v>
      </c>
      <c r="J16" s="32">
        <v>2.2000000000000002</v>
      </c>
      <c r="K16" s="43">
        <v>2.2000000000000002</v>
      </c>
      <c r="L16" s="43"/>
      <c r="M16" s="32" t="s">
        <v>123</v>
      </c>
      <c r="N16" s="32" t="s">
        <v>123</v>
      </c>
      <c r="O16" s="43" t="s">
        <v>123</v>
      </c>
      <c r="P16" s="32" t="s">
        <v>123</v>
      </c>
      <c r="Q16" s="45" t="s">
        <v>123</v>
      </c>
      <c r="R16" s="32" t="s">
        <v>123</v>
      </c>
      <c r="S16" s="43" t="s">
        <v>123</v>
      </c>
      <c r="T16" s="43" t="s">
        <v>123</v>
      </c>
      <c r="U16" s="45" t="s">
        <v>123</v>
      </c>
      <c r="V16" s="32" t="s">
        <v>123</v>
      </c>
      <c r="W16" s="32" t="s">
        <v>123</v>
      </c>
      <c r="X16" s="43" t="s">
        <v>123</v>
      </c>
    </row>
    <row r="17" spans="1:24" x14ac:dyDescent="0.25">
      <c r="A17" s="34" t="s">
        <v>92</v>
      </c>
      <c r="B17" s="34" t="s">
        <v>27</v>
      </c>
      <c r="C17" s="34" t="s">
        <v>18</v>
      </c>
      <c r="D17" s="34" t="str">
        <f t="shared" si="0"/>
        <v/>
      </c>
      <c r="E17" s="46">
        <v>4</v>
      </c>
      <c r="F17" s="34">
        <v>3</v>
      </c>
      <c r="G17" s="44">
        <v>8.65</v>
      </c>
      <c r="H17" s="34"/>
      <c r="I17" s="34" t="s">
        <v>123</v>
      </c>
      <c r="J17" s="34" t="s">
        <v>123</v>
      </c>
      <c r="K17" s="44" t="s">
        <v>123</v>
      </c>
      <c r="L17" s="44"/>
      <c r="M17" s="34" t="s">
        <v>123</v>
      </c>
      <c r="N17" s="34" t="s">
        <v>123</v>
      </c>
      <c r="O17" s="44" t="s">
        <v>123</v>
      </c>
      <c r="P17" s="34" t="s">
        <v>123</v>
      </c>
      <c r="Q17" s="46" t="s">
        <v>128</v>
      </c>
      <c r="R17" s="34" t="s">
        <v>131</v>
      </c>
      <c r="S17" s="44" t="s">
        <v>184</v>
      </c>
      <c r="T17" s="44">
        <v>0</v>
      </c>
      <c r="U17" s="46" t="s">
        <v>123</v>
      </c>
      <c r="V17" s="34" t="s">
        <v>123</v>
      </c>
      <c r="W17" s="34" t="s">
        <v>123</v>
      </c>
      <c r="X17" s="44" t="s">
        <v>123</v>
      </c>
    </row>
    <row r="18" spans="1:24" x14ac:dyDescent="0.25">
      <c r="A18" s="32" t="s">
        <v>93</v>
      </c>
      <c r="B18" s="32" t="s">
        <v>28</v>
      </c>
      <c r="C18" s="32" t="s">
        <v>10</v>
      </c>
      <c r="D18" s="32" t="str">
        <f t="shared" si="0"/>
        <v/>
      </c>
      <c r="E18" s="45">
        <v>4</v>
      </c>
      <c r="F18" s="32">
        <v>2.5</v>
      </c>
      <c r="G18" s="43">
        <v>6.75</v>
      </c>
      <c r="H18" s="32"/>
      <c r="I18" s="32">
        <v>4</v>
      </c>
      <c r="J18" s="32">
        <v>2</v>
      </c>
      <c r="K18" s="43">
        <v>2</v>
      </c>
      <c r="L18" s="43"/>
      <c r="M18" s="32" t="s">
        <v>123</v>
      </c>
      <c r="N18" s="32" t="s">
        <v>123</v>
      </c>
      <c r="O18" s="43" t="s">
        <v>123</v>
      </c>
      <c r="P18" s="32" t="s">
        <v>123</v>
      </c>
      <c r="Q18" s="45" t="s">
        <v>123</v>
      </c>
      <c r="R18" s="32" t="s">
        <v>123</v>
      </c>
      <c r="S18" s="43" t="s">
        <v>123</v>
      </c>
      <c r="T18" s="43" t="s">
        <v>123</v>
      </c>
      <c r="U18" s="45" t="s">
        <v>123</v>
      </c>
      <c r="V18" s="32" t="s">
        <v>123</v>
      </c>
      <c r="W18" s="32" t="s">
        <v>123</v>
      </c>
      <c r="X18" s="43" t="s">
        <v>123</v>
      </c>
    </row>
    <row r="19" spans="1:24" x14ac:dyDescent="0.25">
      <c r="A19" s="34" t="s">
        <v>93</v>
      </c>
      <c r="B19" s="34" t="s">
        <v>29</v>
      </c>
      <c r="C19" s="34" t="s">
        <v>16</v>
      </c>
      <c r="D19" s="34">
        <v>4</v>
      </c>
      <c r="E19" s="46">
        <v>3</v>
      </c>
      <c r="F19" s="34">
        <v>3.7</v>
      </c>
      <c r="G19" s="44">
        <v>7.65</v>
      </c>
      <c r="H19" s="34"/>
      <c r="I19" s="34">
        <v>3</v>
      </c>
      <c r="J19" s="34">
        <v>3.5</v>
      </c>
      <c r="K19" s="44">
        <v>3.5</v>
      </c>
      <c r="L19" s="44"/>
      <c r="M19" s="34" t="s">
        <v>123</v>
      </c>
      <c r="N19" s="34" t="s">
        <v>123</v>
      </c>
      <c r="O19" s="44" t="s">
        <v>123</v>
      </c>
      <c r="P19" s="34" t="s">
        <v>123</v>
      </c>
      <c r="Q19" s="46" t="s">
        <v>128</v>
      </c>
      <c r="R19" s="34" t="s">
        <v>132</v>
      </c>
      <c r="S19" s="44" t="s">
        <v>186</v>
      </c>
      <c r="T19" s="44" t="s">
        <v>12</v>
      </c>
      <c r="U19" s="46" t="s">
        <v>128</v>
      </c>
      <c r="V19" s="34" t="s">
        <v>132</v>
      </c>
      <c r="W19" s="34" t="s">
        <v>231</v>
      </c>
      <c r="X19" s="44">
        <v>0</v>
      </c>
    </row>
    <row r="20" spans="1:24" x14ac:dyDescent="0.25">
      <c r="A20" s="32" t="s">
        <v>93</v>
      </c>
      <c r="B20" s="32" t="s">
        <v>30</v>
      </c>
      <c r="C20" s="32" t="s">
        <v>16</v>
      </c>
      <c r="D20" s="32" t="str">
        <f t="shared" si="0"/>
        <v/>
      </c>
      <c r="E20" s="45">
        <v>4</v>
      </c>
      <c r="F20" s="32">
        <v>2.5</v>
      </c>
      <c r="G20" s="43">
        <v>7.6</v>
      </c>
      <c r="H20" s="32"/>
      <c r="I20" s="32">
        <v>4</v>
      </c>
      <c r="J20" s="32">
        <v>3.5</v>
      </c>
      <c r="K20" s="43">
        <v>3.5</v>
      </c>
      <c r="L20" s="43"/>
      <c r="M20" s="32" t="s">
        <v>128</v>
      </c>
      <c r="N20" s="32" t="s">
        <v>173</v>
      </c>
      <c r="O20" s="43" t="s">
        <v>227</v>
      </c>
      <c r="P20" s="32">
        <v>0</v>
      </c>
      <c r="Q20" s="45" t="s">
        <v>128</v>
      </c>
      <c r="R20" s="32" t="s">
        <v>129</v>
      </c>
      <c r="S20" s="43" t="s">
        <v>227</v>
      </c>
      <c r="T20" s="43">
        <v>0</v>
      </c>
      <c r="U20" s="45" t="s">
        <v>128</v>
      </c>
      <c r="V20" s="32" t="s">
        <v>173</v>
      </c>
      <c r="W20" s="32" t="s">
        <v>206</v>
      </c>
      <c r="X20" s="43">
        <v>0</v>
      </c>
    </row>
    <row r="21" spans="1:24" x14ac:dyDescent="0.25">
      <c r="A21" s="34" t="s">
        <v>93</v>
      </c>
      <c r="B21" s="34" t="s">
        <v>31</v>
      </c>
      <c r="C21" s="34" t="s">
        <v>16</v>
      </c>
      <c r="D21" s="34">
        <f t="shared" si="0"/>
        <v>4</v>
      </c>
      <c r="E21" s="46">
        <v>4</v>
      </c>
      <c r="F21" s="34">
        <v>3</v>
      </c>
      <c r="G21" s="44">
        <v>8.1</v>
      </c>
      <c r="H21" s="34" t="s">
        <v>12</v>
      </c>
      <c r="I21" s="34">
        <v>4</v>
      </c>
      <c r="J21" s="34">
        <v>2.2000000000000002</v>
      </c>
      <c r="K21" s="44">
        <v>2.2000000000000002</v>
      </c>
      <c r="L21" s="44"/>
      <c r="M21" s="34" t="s">
        <v>128</v>
      </c>
      <c r="N21" s="34" t="s">
        <v>173</v>
      </c>
      <c r="O21" s="44" t="s">
        <v>228</v>
      </c>
      <c r="P21" s="34">
        <v>0</v>
      </c>
      <c r="Q21" s="46" t="s">
        <v>128</v>
      </c>
      <c r="R21" s="34" t="s">
        <v>132</v>
      </c>
      <c r="S21" s="44" t="s">
        <v>231</v>
      </c>
      <c r="T21" s="44">
        <v>0</v>
      </c>
      <c r="U21" s="46" t="s">
        <v>128</v>
      </c>
      <c r="V21" s="34" t="s">
        <v>173</v>
      </c>
      <c r="W21" s="34" t="s">
        <v>261</v>
      </c>
      <c r="X21" s="44">
        <v>0</v>
      </c>
    </row>
    <row r="22" spans="1:24" x14ac:dyDescent="0.25">
      <c r="A22" s="32" t="s">
        <v>94</v>
      </c>
      <c r="B22" s="32" t="s">
        <v>32</v>
      </c>
      <c r="C22" s="32" t="s">
        <v>10</v>
      </c>
      <c r="D22" s="32" t="str">
        <f t="shared" si="0"/>
        <v/>
      </c>
      <c r="E22" s="45">
        <v>4</v>
      </c>
      <c r="F22" s="32">
        <v>3</v>
      </c>
      <c r="G22" s="43">
        <v>6.8</v>
      </c>
      <c r="H22" s="32"/>
      <c r="I22" s="32">
        <v>4</v>
      </c>
      <c r="J22" s="32">
        <v>2</v>
      </c>
      <c r="K22" s="43">
        <v>2</v>
      </c>
      <c r="L22" s="43"/>
      <c r="M22" s="32" t="s">
        <v>128</v>
      </c>
      <c r="N22" s="32" t="s">
        <v>173</v>
      </c>
      <c r="O22" s="43" t="s">
        <v>220</v>
      </c>
      <c r="P22" s="32">
        <v>0</v>
      </c>
      <c r="Q22" s="45" t="s">
        <v>123</v>
      </c>
      <c r="R22" s="32" t="s">
        <v>123</v>
      </c>
      <c r="S22" s="43" t="s">
        <v>123</v>
      </c>
      <c r="T22" s="43" t="s">
        <v>123</v>
      </c>
      <c r="U22" s="45" t="s">
        <v>123</v>
      </c>
      <c r="V22" s="32" t="s">
        <v>123</v>
      </c>
      <c r="W22" s="32" t="s">
        <v>123</v>
      </c>
      <c r="X22" s="43" t="s">
        <v>123</v>
      </c>
    </row>
    <row r="23" spans="1:24" x14ac:dyDescent="0.25">
      <c r="A23" s="34" t="s">
        <v>94</v>
      </c>
      <c r="B23" s="34" t="s">
        <v>33</v>
      </c>
      <c r="C23" s="34" t="s">
        <v>10</v>
      </c>
      <c r="D23" s="34" t="str">
        <f t="shared" si="0"/>
        <v/>
      </c>
      <c r="E23" s="46">
        <v>4</v>
      </c>
      <c r="F23" s="34">
        <v>2</v>
      </c>
      <c r="G23" s="44">
        <v>6.95</v>
      </c>
      <c r="H23" s="34"/>
      <c r="I23" s="34">
        <v>4</v>
      </c>
      <c r="J23" s="34">
        <v>1.5</v>
      </c>
      <c r="K23" s="44">
        <v>1.5</v>
      </c>
      <c r="L23" s="44"/>
      <c r="M23" s="34" t="s">
        <v>128</v>
      </c>
      <c r="N23" s="34" t="s">
        <v>173</v>
      </c>
      <c r="O23" s="44" t="s">
        <v>229</v>
      </c>
      <c r="P23" s="34">
        <v>0</v>
      </c>
      <c r="Q23" s="46" t="s">
        <v>123</v>
      </c>
      <c r="R23" s="34" t="s">
        <v>123</v>
      </c>
      <c r="S23" s="44" t="s">
        <v>123</v>
      </c>
      <c r="T23" s="44" t="s">
        <v>123</v>
      </c>
      <c r="U23" s="46" t="s">
        <v>123</v>
      </c>
      <c r="V23" s="34" t="s">
        <v>123</v>
      </c>
      <c r="W23" s="34" t="s">
        <v>123</v>
      </c>
      <c r="X23" s="44" t="s">
        <v>123</v>
      </c>
    </row>
    <row r="24" spans="1:24" x14ac:dyDescent="0.25">
      <c r="A24" s="32" t="s">
        <v>94</v>
      </c>
      <c r="B24" s="32" t="s">
        <v>34</v>
      </c>
      <c r="C24" s="32" t="s">
        <v>16</v>
      </c>
      <c r="D24" s="32">
        <f t="shared" si="0"/>
        <v>4</v>
      </c>
      <c r="E24" s="45">
        <v>4</v>
      </c>
      <c r="F24" s="32">
        <v>3</v>
      </c>
      <c r="G24" s="43">
        <v>7.85</v>
      </c>
      <c r="H24" s="32" t="s">
        <v>12</v>
      </c>
      <c r="I24" s="32">
        <v>4</v>
      </c>
      <c r="J24" s="32">
        <v>3</v>
      </c>
      <c r="K24" s="43">
        <v>3</v>
      </c>
      <c r="L24" s="43"/>
      <c r="M24" s="32" t="s">
        <v>128</v>
      </c>
      <c r="N24" s="32" t="s">
        <v>230</v>
      </c>
      <c r="O24" s="43" t="s">
        <v>227</v>
      </c>
      <c r="P24" s="32">
        <v>0</v>
      </c>
      <c r="Q24" s="45" t="s">
        <v>123</v>
      </c>
      <c r="R24" s="32" t="s">
        <v>123</v>
      </c>
      <c r="S24" s="43" t="s">
        <v>123</v>
      </c>
      <c r="T24" s="43" t="s">
        <v>123</v>
      </c>
      <c r="U24" s="45" t="s">
        <v>123</v>
      </c>
      <c r="V24" s="32" t="s">
        <v>123</v>
      </c>
      <c r="W24" s="32" t="s">
        <v>123</v>
      </c>
      <c r="X24" s="43" t="s">
        <v>123</v>
      </c>
    </row>
    <row r="25" spans="1:24" x14ac:dyDescent="0.25">
      <c r="A25" s="34" t="s">
        <v>94</v>
      </c>
      <c r="B25" s="34" t="s">
        <v>35</v>
      </c>
      <c r="C25" s="34" t="s">
        <v>16</v>
      </c>
      <c r="D25" s="34" t="str">
        <f t="shared" si="0"/>
        <v/>
      </c>
      <c r="E25" s="46"/>
      <c r="F25" s="34"/>
      <c r="G25" s="44"/>
      <c r="H25" s="34"/>
      <c r="I25" s="34"/>
      <c r="J25" s="34"/>
      <c r="K25" s="44"/>
      <c r="L25" s="44"/>
      <c r="M25" s="34" t="s">
        <v>123</v>
      </c>
      <c r="N25" s="34" t="s">
        <v>123</v>
      </c>
      <c r="O25" s="44" t="s">
        <v>123</v>
      </c>
      <c r="P25" s="34" t="s">
        <v>123</v>
      </c>
      <c r="Q25" s="46" t="s">
        <v>123</v>
      </c>
      <c r="R25" s="34" t="s">
        <v>123</v>
      </c>
      <c r="S25" s="44" t="s">
        <v>123</v>
      </c>
      <c r="T25" s="44" t="s">
        <v>123</v>
      </c>
      <c r="U25" s="46" t="s">
        <v>123</v>
      </c>
      <c r="V25" s="34" t="s">
        <v>123</v>
      </c>
      <c r="W25" s="34" t="s">
        <v>123</v>
      </c>
      <c r="X25" s="44" t="s">
        <v>123</v>
      </c>
    </row>
    <row r="26" spans="1:24" x14ac:dyDescent="0.25">
      <c r="A26" s="32" t="s">
        <v>94</v>
      </c>
      <c r="B26" s="32" t="s">
        <v>36</v>
      </c>
      <c r="C26" s="32" t="s">
        <v>16</v>
      </c>
      <c r="D26" s="32">
        <f t="shared" si="0"/>
        <v>4</v>
      </c>
      <c r="E26" s="45">
        <v>3</v>
      </c>
      <c r="F26" s="32">
        <v>2.5</v>
      </c>
      <c r="G26" s="43">
        <v>7.05</v>
      </c>
      <c r="H26" s="32"/>
      <c r="I26" s="32">
        <v>4</v>
      </c>
      <c r="J26" s="32">
        <v>3</v>
      </c>
      <c r="K26" s="43">
        <v>3</v>
      </c>
      <c r="L26" s="43" t="s">
        <v>12</v>
      </c>
      <c r="M26" s="32" t="s">
        <v>128</v>
      </c>
      <c r="N26" s="32" t="s">
        <v>173</v>
      </c>
      <c r="O26" s="43" t="s">
        <v>231</v>
      </c>
      <c r="P26" s="32">
        <v>0</v>
      </c>
      <c r="Q26" s="45" t="s">
        <v>123</v>
      </c>
      <c r="R26" s="32" t="s">
        <v>123</v>
      </c>
      <c r="S26" s="43" t="s">
        <v>123</v>
      </c>
      <c r="T26" s="43" t="s">
        <v>123</v>
      </c>
      <c r="U26" s="45" t="s">
        <v>123</v>
      </c>
      <c r="V26" s="32" t="s">
        <v>123</v>
      </c>
      <c r="W26" s="32" t="s">
        <v>123</v>
      </c>
      <c r="X26" s="43" t="s">
        <v>123</v>
      </c>
    </row>
    <row r="27" spans="1:24" x14ac:dyDescent="0.25">
      <c r="A27" s="34" t="s">
        <v>94</v>
      </c>
      <c r="B27" s="34" t="s">
        <v>37</v>
      </c>
      <c r="C27" s="34" t="s">
        <v>16</v>
      </c>
      <c r="D27" s="34" t="str">
        <f t="shared" si="0"/>
        <v/>
      </c>
      <c r="E27" s="46">
        <v>2</v>
      </c>
      <c r="F27" s="34">
        <v>4.2</v>
      </c>
      <c r="G27" s="44">
        <v>8.3000000000000007</v>
      </c>
      <c r="H27" s="34"/>
      <c r="I27" s="34">
        <v>2</v>
      </c>
      <c r="J27" s="34">
        <v>4</v>
      </c>
      <c r="K27" s="44">
        <v>4</v>
      </c>
      <c r="L27" s="44"/>
      <c r="M27" s="34" t="s">
        <v>136</v>
      </c>
      <c r="N27" s="34" t="s">
        <v>232</v>
      </c>
      <c r="O27" s="44" t="s">
        <v>206</v>
      </c>
      <c r="P27" s="34">
        <v>0</v>
      </c>
      <c r="Q27" s="46" t="s">
        <v>131</v>
      </c>
      <c r="R27" s="34" t="s">
        <v>221</v>
      </c>
      <c r="S27" s="44" t="s">
        <v>145</v>
      </c>
      <c r="T27" s="44" t="s">
        <v>12</v>
      </c>
      <c r="U27" s="46" t="s">
        <v>128</v>
      </c>
      <c r="V27" s="34" t="s">
        <v>132</v>
      </c>
      <c r="W27" s="34" t="s">
        <v>134</v>
      </c>
      <c r="X27" s="44" t="s">
        <v>12</v>
      </c>
    </row>
    <row r="28" spans="1:24" x14ac:dyDescent="0.25">
      <c r="A28" s="32" t="s">
        <v>94</v>
      </c>
      <c r="B28" s="32" t="s">
        <v>38</v>
      </c>
      <c r="C28" s="32" t="s">
        <v>16</v>
      </c>
      <c r="D28" s="32" t="str">
        <f t="shared" si="0"/>
        <v/>
      </c>
      <c r="E28" s="45">
        <v>4</v>
      </c>
      <c r="F28" s="32">
        <v>2</v>
      </c>
      <c r="G28" s="43">
        <v>7.65</v>
      </c>
      <c r="H28" s="32"/>
      <c r="I28" s="32">
        <v>4</v>
      </c>
      <c r="J28" s="32">
        <v>2.7</v>
      </c>
      <c r="K28" s="43">
        <v>2.7</v>
      </c>
      <c r="L28" s="43"/>
      <c r="M28" s="32" t="s">
        <v>128</v>
      </c>
      <c r="N28" s="32" t="s">
        <v>173</v>
      </c>
      <c r="O28" s="43" t="s">
        <v>233</v>
      </c>
      <c r="P28" s="32">
        <v>0</v>
      </c>
      <c r="Q28" s="45" t="s">
        <v>123</v>
      </c>
      <c r="R28" s="32" t="s">
        <v>123</v>
      </c>
      <c r="S28" s="43" t="s">
        <v>123</v>
      </c>
      <c r="T28" s="43" t="s">
        <v>123</v>
      </c>
      <c r="U28" s="45" t="s">
        <v>123</v>
      </c>
      <c r="V28" s="32" t="s">
        <v>123</v>
      </c>
      <c r="W28" s="32" t="s">
        <v>123</v>
      </c>
      <c r="X28" s="43" t="s">
        <v>123</v>
      </c>
    </row>
    <row r="29" spans="1:24" x14ac:dyDescent="0.25">
      <c r="A29" s="34" t="s">
        <v>95</v>
      </c>
      <c r="B29" s="34" t="s">
        <v>39</v>
      </c>
      <c r="C29" s="34" t="s">
        <v>10</v>
      </c>
      <c r="D29" s="34">
        <f t="shared" si="0"/>
        <v>4</v>
      </c>
      <c r="E29" s="46">
        <v>3</v>
      </c>
      <c r="F29" s="34">
        <v>3.7</v>
      </c>
      <c r="G29" s="44">
        <v>6.55</v>
      </c>
      <c r="H29" s="34"/>
      <c r="I29" s="34">
        <v>4</v>
      </c>
      <c r="J29" s="34">
        <v>3</v>
      </c>
      <c r="K29" s="44">
        <v>3</v>
      </c>
      <c r="L29" s="44" t="s">
        <v>12</v>
      </c>
      <c r="M29" s="34" t="s">
        <v>128</v>
      </c>
      <c r="N29" s="34" t="s">
        <v>131</v>
      </c>
      <c r="O29" s="44" t="s">
        <v>234</v>
      </c>
      <c r="P29" s="34">
        <v>0</v>
      </c>
      <c r="Q29" s="46" t="s">
        <v>128</v>
      </c>
      <c r="R29" s="34" t="s">
        <v>132</v>
      </c>
      <c r="S29" s="44" t="s">
        <v>241</v>
      </c>
      <c r="T29" s="44">
        <v>0</v>
      </c>
      <c r="U29" s="46" t="s">
        <v>123</v>
      </c>
      <c r="V29" s="34" t="s">
        <v>123</v>
      </c>
      <c r="W29" s="34" t="s">
        <v>123</v>
      </c>
      <c r="X29" s="44" t="s">
        <v>123</v>
      </c>
    </row>
    <row r="30" spans="1:24" x14ac:dyDescent="0.25">
      <c r="A30" s="32" t="s">
        <v>95</v>
      </c>
      <c r="B30" s="32" t="s">
        <v>40</v>
      </c>
      <c r="C30" s="32" t="s">
        <v>10</v>
      </c>
      <c r="D30" s="32">
        <f t="shared" si="0"/>
        <v>4</v>
      </c>
      <c r="E30" s="45">
        <v>4</v>
      </c>
      <c r="F30" s="32">
        <v>3</v>
      </c>
      <c r="G30" s="43">
        <v>8.25</v>
      </c>
      <c r="H30" s="32" t="s">
        <v>12</v>
      </c>
      <c r="I30" s="32">
        <v>4</v>
      </c>
      <c r="J30" s="32">
        <v>1.7</v>
      </c>
      <c r="K30" s="43">
        <v>1.7</v>
      </c>
      <c r="L30" s="43"/>
      <c r="M30" s="32" t="s">
        <v>123</v>
      </c>
      <c r="N30" s="32" t="s">
        <v>123</v>
      </c>
      <c r="O30" s="43" t="s">
        <v>123</v>
      </c>
      <c r="P30" s="32" t="s">
        <v>123</v>
      </c>
      <c r="Q30" s="45" t="s">
        <v>123</v>
      </c>
      <c r="R30" s="32" t="s">
        <v>123</v>
      </c>
      <c r="S30" s="43" t="s">
        <v>123</v>
      </c>
      <c r="T30" s="43" t="s">
        <v>123</v>
      </c>
      <c r="U30" s="45" t="s">
        <v>123</v>
      </c>
      <c r="V30" s="32" t="s">
        <v>123</v>
      </c>
      <c r="W30" s="32" t="s">
        <v>123</v>
      </c>
      <c r="X30" s="43" t="s">
        <v>123</v>
      </c>
    </row>
    <row r="31" spans="1:24" x14ac:dyDescent="0.25">
      <c r="A31" s="34" t="s">
        <v>95</v>
      </c>
      <c r="B31" s="34" t="s">
        <v>41</v>
      </c>
      <c r="C31" s="34" t="s">
        <v>10</v>
      </c>
      <c r="D31" s="34" t="str">
        <f t="shared" si="0"/>
        <v/>
      </c>
      <c r="E31" s="46">
        <v>4</v>
      </c>
      <c r="F31" s="34">
        <v>2</v>
      </c>
      <c r="G31" s="44">
        <v>6.5</v>
      </c>
      <c r="H31" s="34"/>
      <c r="I31" s="34" t="s">
        <v>123</v>
      </c>
      <c r="J31" s="34" t="s">
        <v>123</v>
      </c>
      <c r="K31" s="44" t="s">
        <v>123</v>
      </c>
      <c r="L31" s="44" t="s">
        <v>123</v>
      </c>
      <c r="M31" s="34" t="s">
        <v>123</v>
      </c>
      <c r="N31" s="34" t="s">
        <v>123</v>
      </c>
      <c r="O31" s="44" t="s">
        <v>123</v>
      </c>
      <c r="P31" s="34" t="s">
        <v>123</v>
      </c>
      <c r="Q31" s="46" t="s">
        <v>123</v>
      </c>
      <c r="R31" s="34" t="s">
        <v>123</v>
      </c>
      <c r="S31" s="44" t="s">
        <v>123</v>
      </c>
      <c r="T31" s="44" t="s">
        <v>123</v>
      </c>
      <c r="U31" s="46" t="s">
        <v>123</v>
      </c>
      <c r="V31" s="34" t="s">
        <v>123</v>
      </c>
      <c r="W31" s="34" t="s">
        <v>123</v>
      </c>
      <c r="X31" s="44" t="s">
        <v>123</v>
      </c>
    </row>
    <row r="32" spans="1:24" x14ac:dyDescent="0.25">
      <c r="A32" s="32" t="s">
        <v>95</v>
      </c>
      <c r="B32" s="32" t="s">
        <v>42</v>
      </c>
      <c r="C32" s="32" t="s">
        <v>10</v>
      </c>
      <c r="D32" s="32">
        <f t="shared" si="0"/>
        <v>4</v>
      </c>
      <c r="E32" s="45">
        <v>4</v>
      </c>
      <c r="F32" s="32">
        <v>3</v>
      </c>
      <c r="G32" s="43">
        <v>7.75</v>
      </c>
      <c r="H32" s="32" t="s">
        <v>12</v>
      </c>
      <c r="I32" s="32">
        <v>4</v>
      </c>
      <c r="J32" s="32">
        <v>2.7</v>
      </c>
      <c r="K32" s="43">
        <v>2.7</v>
      </c>
      <c r="L32" s="43"/>
      <c r="M32" s="32" t="s">
        <v>123</v>
      </c>
      <c r="N32" s="32" t="s">
        <v>123</v>
      </c>
      <c r="O32" s="43" t="s">
        <v>123</v>
      </c>
      <c r="P32" s="32" t="s">
        <v>123</v>
      </c>
      <c r="Q32" s="45" t="s">
        <v>123</v>
      </c>
      <c r="R32" s="32" t="s">
        <v>123</v>
      </c>
      <c r="S32" s="43" t="s">
        <v>123</v>
      </c>
      <c r="T32" s="43" t="s">
        <v>123</v>
      </c>
      <c r="U32" s="45" t="s">
        <v>123</v>
      </c>
      <c r="V32" s="32" t="s">
        <v>123</v>
      </c>
      <c r="W32" s="32" t="s">
        <v>123</v>
      </c>
      <c r="X32" s="43" t="s">
        <v>123</v>
      </c>
    </row>
    <row r="33" spans="1:24" x14ac:dyDescent="0.25">
      <c r="A33" s="34" t="s">
        <v>95</v>
      </c>
      <c r="B33" s="34" t="s">
        <v>43</v>
      </c>
      <c r="C33" s="34" t="s">
        <v>16</v>
      </c>
      <c r="D33" s="34">
        <f t="shared" si="0"/>
        <v>4</v>
      </c>
      <c r="E33" s="46">
        <v>4</v>
      </c>
      <c r="F33" s="34">
        <v>3</v>
      </c>
      <c r="G33" s="44">
        <v>7.7</v>
      </c>
      <c r="H33" s="34" t="s">
        <v>12</v>
      </c>
      <c r="I33" s="34">
        <v>4</v>
      </c>
      <c r="J33" s="34">
        <v>2.5</v>
      </c>
      <c r="K33" s="44">
        <v>2.5</v>
      </c>
      <c r="L33" s="44"/>
      <c r="M33" s="34" t="s">
        <v>128</v>
      </c>
      <c r="N33" s="34" t="s">
        <v>173</v>
      </c>
      <c r="O33" s="44" t="s">
        <v>235</v>
      </c>
      <c r="P33" s="34">
        <v>0</v>
      </c>
      <c r="Q33" s="46" t="s">
        <v>128</v>
      </c>
      <c r="R33" s="34" t="s">
        <v>173</v>
      </c>
      <c r="S33" s="44" t="s">
        <v>265</v>
      </c>
      <c r="T33" s="44">
        <v>0</v>
      </c>
      <c r="U33" s="46" t="s">
        <v>123</v>
      </c>
      <c r="V33" s="34" t="s">
        <v>123</v>
      </c>
      <c r="W33" s="34" t="s">
        <v>123</v>
      </c>
      <c r="X33" s="44" t="s">
        <v>123</v>
      </c>
    </row>
    <row r="34" spans="1:24" x14ac:dyDescent="0.25">
      <c r="A34" s="32" t="s">
        <v>95</v>
      </c>
      <c r="B34" s="32" t="s">
        <v>113</v>
      </c>
      <c r="C34" s="32" t="s">
        <v>18</v>
      </c>
      <c r="D34" s="32" t="str">
        <f t="shared" si="0"/>
        <v/>
      </c>
      <c r="E34" s="45"/>
      <c r="F34" s="32"/>
      <c r="G34" s="43"/>
      <c r="H34" s="32"/>
      <c r="I34" s="32"/>
      <c r="J34" s="32"/>
      <c r="K34" s="43"/>
      <c r="L34" s="43"/>
      <c r="M34" s="32" t="s">
        <v>128</v>
      </c>
      <c r="N34" s="32" t="s">
        <v>173</v>
      </c>
      <c r="O34" s="43" t="s">
        <v>236</v>
      </c>
      <c r="P34" s="32">
        <v>0</v>
      </c>
      <c r="Q34" s="45" t="s">
        <v>128</v>
      </c>
      <c r="R34" s="32" t="s">
        <v>129</v>
      </c>
      <c r="S34" s="43" t="s">
        <v>231</v>
      </c>
      <c r="T34" s="43">
        <v>0</v>
      </c>
      <c r="U34" s="45" t="s">
        <v>123</v>
      </c>
      <c r="V34" s="32" t="s">
        <v>123</v>
      </c>
      <c r="W34" s="32" t="s">
        <v>123</v>
      </c>
      <c r="X34" s="43" t="s">
        <v>123</v>
      </c>
    </row>
    <row r="35" spans="1:24" x14ac:dyDescent="0.25">
      <c r="A35" s="34" t="s">
        <v>95</v>
      </c>
      <c r="B35" s="34" t="s">
        <v>115</v>
      </c>
      <c r="C35" s="34" t="s">
        <v>16</v>
      </c>
      <c r="D35" s="34" t="str">
        <f t="shared" si="0"/>
        <v/>
      </c>
      <c r="E35" s="46"/>
      <c r="F35" s="34"/>
      <c r="G35" s="44"/>
      <c r="H35" s="34"/>
      <c r="I35" s="34">
        <v>4</v>
      </c>
      <c r="J35" s="34">
        <v>2.5</v>
      </c>
      <c r="K35" s="44">
        <v>2.5</v>
      </c>
      <c r="L35" s="44"/>
      <c r="M35" s="34" t="s">
        <v>128</v>
      </c>
      <c r="N35" s="34" t="s">
        <v>173</v>
      </c>
      <c r="O35" s="44" t="s">
        <v>156</v>
      </c>
      <c r="P35" s="34">
        <v>0</v>
      </c>
      <c r="Q35" s="46" t="s">
        <v>128</v>
      </c>
      <c r="R35" s="34" t="s">
        <v>173</v>
      </c>
      <c r="S35" s="44" t="s">
        <v>235</v>
      </c>
      <c r="T35" s="44">
        <v>0</v>
      </c>
      <c r="U35" s="46" t="s">
        <v>123</v>
      </c>
      <c r="V35" s="34" t="s">
        <v>123</v>
      </c>
      <c r="W35" s="34" t="s">
        <v>123</v>
      </c>
      <c r="X35" s="44" t="s">
        <v>123</v>
      </c>
    </row>
    <row r="36" spans="1:24" x14ac:dyDescent="0.25">
      <c r="A36" s="32" t="s">
        <v>95</v>
      </c>
      <c r="B36" s="32" t="s">
        <v>44</v>
      </c>
      <c r="C36" s="32" t="s">
        <v>18</v>
      </c>
      <c r="D36" s="32">
        <f t="shared" si="0"/>
        <v>3</v>
      </c>
      <c r="E36" s="45">
        <v>3</v>
      </c>
      <c r="F36" s="32">
        <v>4.2</v>
      </c>
      <c r="G36" s="43">
        <v>7.65</v>
      </c>
      <c r="H36" s="32" t="s">
        <v>12</v>
      </c>
      <c r="I36" s="32">
        <v>3</v>
      </c>
      <c r="J36" s="32">
        <v>4.2</v>
      </c>
      <c r="K36" s="43">
        <v>4.2</v>
      </c>
      <c r="L36" s="43"/>
      <c r="M36" s="32" t="s">
        <v>131</v>
      </c>
      <c r="N36" s="32" t="s">
        <v>237</v>
      </c>
      <c r="O36" s="43" t="s">
        <v>225</v>
      </c>
      <c r="P36" s="32">
        <v>0</v>
      </c>
      <c r="Q36" s="45" t="s">
        <v>131</v>
      </c>
      <c r="R36" s="32" t="s">
        <v>160</v>
      </c>
      <c r="S36" s="43" t="s">
        <v>225</v>
      </c>
      <c r="T36" s="43">
        <v>0</v>
      </c>
      <c r="U36" s="45" t="s">
        <v>123</v>
      </c>
      <c r="V36" s="32" t="s">
        <v>123</v>
      </c>
      <c r="W36" s="32" t="s">
        <v>123</v>
      </c>
      <c r="X36" s="43" t="s">
        <v>123</v>
      </c>
    </row>
    <row r="37" spans="1:24" x14ac:dyDescent="0.25">
      <c r="A37" s="34" t="s">
        <v>96</v>
      </c>
      <c r="B37" s="34" t="s">
        <v>45</v>
      </c>
      <c r="C37" s="34" t="s">
        <v>10</v>
      </c>
      <c r="D37" s="34">
        <f t="shared" si="0"/>
        <v>2</v>
      </c>
      <c r="E37" s="46">
        <v>2</v>
      </c>
      <c r="F37" s="34">
        <v>5</v>
      </c>
      <c r="G37" s="44">
        <v>8.25</v>
      </c>
      <c r="H37" s="34" t="s">
        <v>12</v>
      </c>
      <c r="I37" s="34">
        <v>2</v>
      </c>
      <c r="J37" s="34">
        <v>5</v>
      </c>
      <c r="K37" s="44">
        <v>5</v>
      </c>
      <c r="L37" s="44" t="s">
        <v>12</v>
      </c>
      <c r="M37" s="34" t="s">
        <v>131</v>
      </c>
      <c r="N37" s="34" t="s">
        <v>221</v>
      </c>
      <c r="O37" s="44" t="s">
        <v>238</v>
      </c>
      <c r="P37" s="34" t="s">
        <v>12</v>
      </c>
      <c r="Q37" s="46" t="s">
        <v>131</v>
      </c>
      <c r="R37" s="34" t="s">
        <v>203</v>
      </c>
      <c r="S37" s="44" t="s">
        <v>148</v>
      </c>
      <c r="T37" s="44">
        <v>0</v>
      </c>
      <c r="U37" s="46" t="s">
        <v>128</v>
      </c>
      <c r="V37" s="34" t="s">
        <v>132</v>
      </c>
      <c r="W37" s="34" t="s">
        <v>148</v>
      </c>
      <c r="X37" s="44" t="s">
        <v>12</v>
      </c>
    </row>
    <row r="38" spans="1:24" x14ac:dyDescent="0.25">
      <c r="A38" s="32" t="s">
        <v>96</v>
      </c>
      <c r="B38" s="32" t="s">
        <v>46</v>
      </c>
      <c r="C38" s="32" t="s">
        <v>10</v>
      </c>
      <c r="D38" s="32">
        <f t="shared" si="0"/>
        <v>4</v>
      </c>
      <c r="E38" s="45">
        <v>4</v>
      </c>
      <c r="F38" s="32">
        <v>3</v>
      </c>
      <c r="G38" s="43">
        <v>8</v>
      </c>
      <c r="H38" s="32" t="s">
        <v>12</v>
      </c>
      <c r="I38" s="32" t="s">
        <v>123</v>
      </c>
      <c r="J38" s="32" t="s">
        <v>123</v>
      </c>
      <c r="K38" s="43" t="s">
        <v>123</v>
      </c>
      <c r="L38" s="43" t="s">
        <v>123</v>
      </c>
      <c r="M38" s="32" t="s">
        <v>123</v>
      </c>
      <c r="N38" s="32" t="s">
        <v>123</v>
      </c>
      <c r="O38" s="43" t="s">
        <v>123</v>
      </c>
      <c r="P38" s="32" t="s">
        <v>123</v>
      </c>
      <c r="Q38" s="45" t="s">
        <v>123</v>
      </c>
      <c r="R38" s="32" t="s">
        <v>123</v>
      </c>
      <c r="S38" s="43" t="s">
        <v>123</v>
      </c>
      <c r="T38" s="43" t="s">
        <v>123</v>
      </c>
      <c r="U38" s="45" t="s">
        <v>123</v>
      </c>
      <c r="V38" s="32" t="s">
        <v>123</v>
      </c>
      <c r="W38" s="32" t="s">
        <v>123</v>
      </c>
      <c r="X38" s="43" t="s">
        <v>123</v>
      </c>
    </row>
    <row r="39" spans="1:24" x14ac:dyDescent="0.25">
      <c r="A39" s="34" t="s">
        <v>96</v>
      </c>
      <c r="B39" s="34" t="s">
        <v>47</v>
      </c>
      <c r="C39" s="34" t="s">
        <v>10</v>
      </c>
      <c r="D39" s="34">
        <f t="shared" si="0"/>
        <v>3</v>
      </c>
      <c r="E39" s="46">
        <v>3</v>
      </c>
      <c r="F39" s="34">
        <v>3.9</v>
      </c>
      <c r="G39" s="44">
        <v>7.85</v>
      </c>
      <c r="H39" s="34" t="s">
        <v>12</v>
      </c>
      <c r="I39" s="34">
        <v>3</v>
      </c>
      <c r="J39" s="34">
        <v>3.9</v>
      </c>
      <c r="K39" s="44">
        <v>3.9</v>
      </c>
      <c r="L39" s="44"/>
      <c r="M39" s="34" t="s">
        <v>131</v>
      </c>
      <c r="N39" s="34" t="s">
        <v>203</v>
      </c>
      <c r="O39" s="44" t="s">
        <v>186</v>
      </c>
      <c r="P39" s="34">
        <v>0</v>
      </c>
      <c r="Q39" s="46" t="s">
        <v>131</v>
      </c>
      <c r="R39" s="34" t="s">
        <v>203</v>
      </c>
      <c r="S39" s="44" t="s">
        <v>149</v>
      </c>
      <c r="T39" s="44">
        <v>0</v>
      </c>
      <c r="U39" s="46" t="s">
        <v>128</v>
      </c>
      <c r="V39" s="34" t="s">
        <v>132</v>
      </c>
      <c r="W39" s="34" t="s">
        <v>159</v>
      </c>
      <c r="X39" s="44" t="s">
        <v>12</v>
      </c>
    </row>
    <row r="40" spans="1:24" x14ac:dyDescent="0.25">
      <c r="A40" s="32" t="s">
        <v>96</v>
      </c>
      <c r="B40" s="32" t="s">
        <v>48</v>
      </c>
      <c r="C40" s="32" t="s">
        <v>10</v>
      </c>
      <c r="D40" s="32" t="str">
        <f t="shared" si="0"/>
        <v/>
      </c>
      <c r="E40" s="45">
        <v>4</v>
      </c>
      <c r="F40" s="32">
        <v>3</v>
      </c>
      <c r="G40" s="43">
        <v>6.7</v>
      </c>
      <c r="H40" s="32"/>
      <c r="I40" s="32" t="s">
        <v>123</v>
      </c>
      <c r="J40" s="32" t="s">
        <v>123</v>
      </c>
      <c r="K40" s="43" t="s">
        <v>123</v>
      </c>
      <c r="L40" s="43" t="s">
        <v>123</v>
      </c>
      <c r="M40" s="32" t="s">
        <v>123</v>
      </c>
      <c r="N40" s="32" t="s">
        <v>123</v>
      </c>
      <c r="O40" s="43" t="s">
        <v>123</v>
      </c>
      <c r="P40" s="32" t="s">
        <v>123</v>
      </c>
      <c r="Q40" s="45" t="s">
        <v>123</v>
      </c>
      <c r="R40" s="32" t="s">
        <v>123</v>
      </c>
      <c r="S40" s="43" t="s">
        <v>123</v>
      </c>
      <c r="T40" s="43" t="s">
        <v>123</v>
      </c>
      <c r="U40" s="45" t="s">
        <v>123</v>
      </c>
      <c r="V40" s="32" t="s">
        <v>123</v>
      </c>
      <c r="W40" s="32" t="s">
        <v>123</v>
      </c>
      <c r="X40" s="43" t="s">
        <v>123</v>
      </c>
    </row>
    <row r="41" spans="1:24" x14ac:dyDescent="0.25">
      <c r="A41" s="34" t="s">
        <v>96</v>
      </c>
      <c r="B41" s="34" t="s">
        <v>277</v>
      </c>
      <c r="C41" s="34" t="s">
        <v>10</v>
      </c>
      <c r="D41" s="34">
        <f t="shared" si="0"/>
        <v>4</v>
      </c>
      <c r="E41" s="46">
        <v>4</v>
      </c>
      <c r="F41" s="34">
        <v>4.2</v>
      </c>
      <c r="G41" s="44">
        <v>7.9</v>
      </c>
      <c r="H41" s="34" t="s">
        <v>12</v>
      </c>
      <c r="I41" s="34" t="s">
        <v>123</v>
      </c>
      <c r="J41" s="34" t="s">
        <v>123</v>
      </c>
      <c r="K41" s="44" t="s">
        <v>123</v>
      </c>
      <c r="L41" s="44" t="s">
        <v>123</v>
      </c>
      <c r="M41" s="34" t="s">
        <v>123</v>
      </c>
      <c r="N41" s="34" t="s">
        <v>123</v>
      </c>
      <c r="O41" s="44" t="s">
        <v>123</v>
      </c>
      <c r="P41" s="34" t="s">
        <v>123</v>
      </c>
      <c r="Q41" s="46" t="s">
        <v>131</v>
      </c>
      <c r="R41" s="34" t="s">
        <v>168</v>
      </c>
      <c r="S41" s="44" t="s">
        <v>159</v>
      </c>
      <c r="T41" s="44" t="s">
        <v>12</v>
      </c>
      <c r="U41" s="46" t="s">
        <v>128</v>
      </c>
      <c r="V41" s="34" t="s">
        <v>132</v>
      </c>
      <c r="W41" s="34" t="s">
        <v>238</v>
      </c>
      <c r="X41" s="44" t="s">
        <v>12</v>
      </c>
    </row>
    <row r="42" spans="1:24" x14ac:dyDescent="0.25">
      <c r="A42" s="32" t="s">
        <v>96</v>
      </c>
      <c r="B42" s="32" t="s">
        <v>50</v>
      </c>
      <c r="C42" s="32" t="s">
        <v>16</v>
      </c>
      <c r="D42" s="32">
        <f t="shared" si="0"/>
        <v>1</v>
      </c>
      <c r="E42" s="45">
        <v>1</v>
      </c>
      <c r="F42" s="32">
        <v>6</v>
      </c>
      <c r="G42" s="43">
        <v>7.75</v>
      </c>
      <c r="H42" s="32" t="s">
        <v>12</v>
      </c>
      <c r="I42" s="32">
        <v>1</v>
      </c>
      <c r="J42" s="32">
        <v>6</v>
      </c>
      <c r="K42" s="43">
        <v>6</v>
      </c>
      <c r="L42" s="43"/>
      <c r="M42" s="32" t="s">
        <v>139</v>
      </c>
      <c r="N42" s="32" t="s">
        <v>239</v>
      </c>
      <c r="O42" s="43" t="s">
        <v>135</v>
      </c>
      <c r="P42" s="32">
        <v>0</v>
      </c>
      <c r="Q42" s="45" t="s">
        <v>139</v>
      </c>
      <c r="R42" s="32" t="s">
        <v>270</v>
      </c>
      <c r="S42" s="43" t="s">
        <v>213</v>
      </c>
      <c r="T42" s="43">
        <v>0</v>
      </c>
      <c r="U42" s="45" t="s">
        <v>139</v>
      </c>
      <c r="V42" s="32" t="s">
        <v>171</v>
      </c>
      <c r="W42" s="32" t="s">
        <v>161</v>
      </c>
      <c r="X42" s="43">
        <v>0</v>
      </c>
    </row>
    <row r="43" spans="1:24" x14ac:dyDescent="0.25">
      <c r="A43" s="34" t="s">
        <v>96</v>
      </c>
      <c r="B43" s="34" t="s">
        <v>51</v>
      </c>
      <c r="C43" s="34" t="s">
        <v>18</v>
      </c>
      <c r="D43" s="34">
        <v>4</v>
      </c>
      <c r="E43" s="46">
        <v>3</v>
      </c>
      <c r="F43" s="34">
        <v>3.5</v>
      </c>
      <c r="G43" s="44">
        <v>6.65</v>
      </c>
      <c r="H43" s="34"/>
      <c r="I43" s="34">
        <v>3</v>
      </c>
      <c r="J43" s="34">
        <v>3.5</v>
      </c>
      <c r="K43" s="44">
        <v>3.5</v>
      </c>
      <c r="L43" s="44"/>
      <c r="M43" s="34" t="s">
        <v>131</v>
      </c>
      <c r="N43" s="34" t="s">
        <v>166</v>
      </c>
      <c r="O43" s="44" t="s">
        <v>207</v>
      </c>
      <c r="P43" s="34">
        <v>0</v>
      </c>
      <c r="Q43" s="46" t="s">
        <v>131</v>
      </c>
      <c r="R43" s="34" t="s">
        <v>131</v>
      </c>
      <c r="S43" s="44" t="s">
        <v>194</v>
      </c>
      <c r="T43" s="44">
        <v>0</v>
      </c>
      <c r="U43" s="46" t="s">
        <v>131</v>
      </c>
      <c r="V43" s="34" t="s">
        <v>132</v>
      </c>
      <c r="W43" s="34" t="s">
        <v>214</v>
      </c>
      <c r="X43" s="44">
        <v>0</v>
      </c>
    </row>
    <row r="44" spans="1:24" x14ac:dyDescent="0.25">
      <c r="A44" s="32" t="s">
        <v>96</v>
      </c>
      <c r="B44" s="32" t="s">
        <v>52</v>
      </c>
      <c r="C44" s="32" t="s">
        <v>18</v>
      </c>
      <c r="D44" s="32">
        <f t="shared" si="0"/>
        <v>2</v>
      </c>
      <c r="E44" s="45">
        <v>2</v>
      </c>
      <c r="F44" s="32">
        <v>4.5</v>
      </c>
      <c r="G44" s="43">
        <v>8.15</v>
      </c>
      <c r="H44" s="32"/>
      <c r="I44" s="32">
        <v>2</v>
      </c>
      <c r="J44" s="32">
        <v>5</v>
      </c>
      <c r="K44" s="43">
        <v>5</v>
      </c>
      <c r="L44" s="43" t="s">
        <v>12</v>
      </c>
      <c r="M44" s="32" t="s">
        <v>131</v>
      </c>
      <c r="N44" s="32" t="s">
        <v>221</v>
      </c>
      <c r="O44" s="43" t="s">
        <v>157</v>
      </c>
      <c r="P44" s="32" t="s">
        <v>12</v>
      </c>
      <c r="Q44" s="45" t="s">
        <v>131</v>
      </c>
      <c r="R44" s="32" t="s">
        <v>203</v>
      </c>
      <c r="S44" s="43" t="s">
        <v>150</v>
      </c>
      <c r="T44" s="43">
        <v>0</v>
      </c>
      <c r="U44" s="45" t="s">
        <v>131</v>
      </c>
      <c r="V44" s="32" t="s">
        <v>160</v>
      </c>
      <c r="W44" s="32" t="s">
        <v>225</v>
      </c>
      <c r="X44" s="43" t="s">
        <v>12</v>
      </c>
    </row>
    <row r="45" spans="1:24" x14ac:dyDescent="0.25">
      <c r="A45" s="34" t="s">
        <v>96</v>
      </c>
      <c r="B45" s="34" t="s">
        <v>53</v>
      </c>
      <c r="C45" s="34" t="s">
        <v>18</v>
      </c>
      <c r="D45" s="34">
        <v>3</v>
      </c>
      <c r="E45" s="46">
        <v>2</v>
      </c>
      <c r="F45" s="34">
        <v>5</v>
      </c>
      <c r="G45" s="44">
        <v>7</v>
      </c>
      <c r="H45" s="34"/>
      <c r="I45" s="34" t="s">
        <v>123</v>
      </c>
      <c r="J45" s="34" t="s">
        <v>123</v>
      </c>
      <c r="K45" s="44" t="s">
        <v>123</v>
      </c>
      <c r="L45" s="44"/>
      <c r="M45" s="34" t="s">
        <v>131</v>
      </c>
      <c r="N45" s="34" t="s">
        <v>168</v>
      </c>
      <c r="O45" s="44" t="s">
        <v>150</v>
      </c>
      <c r="P45" s="34" t="s">
        <v>12</v>
      </c>
      <c r="Q45" s="46" t="s">
        <v>123</v>
      </c>
      <c r="R45" s="34" t="s">
        <v>123</v>
      </c>
      <c r="S45" s="44" t="s">
        <v>123</v>
      </c>
      <c r="T45" s="44" t="s">
        <v>123</v>
      </c>
      <c r="U45" s="46" t="s">
        <v>131</v>
      </c>
      <c r="V45" s="34" t="s">
        <v>168</v>
      </c>
      <c r="W45" s="34" t="s">
        <v>227</v>
      </c>
      <c r="X45" s="44">
        <v>0</v>
      </c>
    </row>
    <row r="46" spans="1:24" x14ac:dyDescent="0.25">
      <c r="A46" s="32" t="s">
        <v>97</v>
      </c>
      <c r="B46" s="32" t="s">
        <v>54</v>
      </c>
      <c r="C46" s="32" t="s">
        <v>10</v>
      </c>
      <c r="D46" s="32">
        <f t="shared" si="0"/>
        <v>3</v>
      </c>
      <c r="E46" s="45">
        <v>3</v>
      </c>
      <c r="F46" s="32">
        <v>4.2</v>
      </c>
      <c r="G46" s="43">
        <v>7.5</v>
      </c>
      <c r="H46" s="32" t="s">
        <v>12</v>
      </c>
      <c r="I46" s="32">
        <v>3</v>
      </c>
      <c r="J46" s="32">
        <v>4</v>
      </c>
      <c r="K46" s="43">
        <v>4</v>
      </c>
      <c r="L46" s="43"/>
      <c r="M46" s="32" t="s">
        <v>128</v>
      </c>
      <c r="N46" s="32" t="s">
        <v>131</v>
      </c>
      <c r="O46" s="43" t="s">
        <v>153</v>
      </c>
      <c r="P46" s="32" t="s">
        <v>12</v>
      </c>
      <c r="Q46" s="45" t="s">
        <v>128</v>
      </c>
      <c r="R46" s="32" t="s">
        <v>132</v>
      </c>
      <c r="S46" s="43" t="s">
        <v>197</v>
      </c>
      <c r="T46" s="43">
        <v>0</v>
      </c>
      <c r="U46" s="45" t="s">
        <v>123</v>
      </c>
      <c r="V46" s="32" t="s">
        <v>123</v>
      </c>
      <c r="W46" s="32" t="s">
        <v>123</v>
      </c>
      <c r="X46" s="43" t="s">
        <v>123</v>
      </c>
    </row>
    <row r="47" spans="1:24" x14ac:dyDescent="0.25">
      <c r="A47" s="34" t="s">
        <v>97</v>
      </c>
      <c r="B47" s="34" t="s">
        <v>55</v>
      </c>
      <c r="C47" s="34" t="s">
        <v>10</v>
      </c>
      <c r="D47" s="34">
        <f t="shared" si="0"/>
        <v>4</v>
      </c>
      <c r="E47" s="46">
        <v>4</v>
      </c>
      <c r="F47" s="34">
        <v>3</v>
      </c>
      <c r="G47" s="44">
        <v>7.9</v>
      </c>
      <c r="H47" s="34" t="s">
        <v>12</v>
      </c>
      <c r="I47" s="34">
        <v>4</v>
      </c>
      <c r="J47" s="34">
        <v>2.5</v>
      </c>
      <c r="K47" s="44">
        <v>2.5</v>
      </c>
      <c r="L47" s="44"/>
      <c r="M47" s="34" t="s">
        <v>123</v>
      </c>
      <c r="N47" s="34" t="s">
        <v>123</v>
      </c>
      <c r="O47" s="44" t="s">
        <v>123</v>
      </c>
      <c r="P47" s="34" t="s">
        <v>123</v>
      </c>
      <c r="Q47" s="46" t="s">
        <v>123</v>
      </c>
      <c r="R47" s="34" t="s">
        <v>123</v>
      </c>
      <c r="S47" s="44" t="s">
        <v>123</v>
      </c>
      <c r="T47" s="44" t="s">
        <v>123</v>
      </c>
      <c r="U47" s="46" t="s">
        <v>123</v>
      </c>
      <c r="V47" s="34" t="s">
        <v>123</v>
      </c>
      <c r="W47" s="34" t="s">
        <v>123</v>
      </c>
      <c r="X47" s="44" t="s">
        <v>123</v>
      </c>
    </row>
    <row r="48" spans="1:24" x14ac:dyDescent="0.25">
      <c r="A48" s="32" t="s">
        <v>97</v>
      </c>
      <c r="B48" s="32" t="s">
        <v>56</v>
      </c>
      <c r="C48" s="32" t="s">
        <v>10</v>
      </c>
      <c r="D48" s="32" t="str">
        <f t="shared" si="0"/>
        <v/>
      </c>
      <c r="E48" s="45">
        <v>4</v>
      </c>
      <c r="F48" s="32">
        <v>2.5</v>
      </c>
      <c r="G48" s="43">
        <v>6.45</v>
      </c>
      <c r="H48" s="32"/>
      <c r="I48" s="32">
        <v>4</v>
      </c>
      <c r="J48" s="32">
        <v>2.5</v>
      </c>
      <c r="K48" s="43">
        <v>2.5</v>
      </c>
      <c r="L48" s="43"/>
      <c r="M48" s="32" t="s">
        <v>123</v>
      </c>
      <c r="N48" s="32" t="s">
        <v>123</v>
      </c>
      <c r="O48" s="43" t="s">
        <v>123</v>
      </c>
      <c r="P48" s="32" t="s">
        <v>123</v>
      </c>
      <c r="Q48" s="45" t="s">
        <v>123</v>
      </c>
      <c r="R48" s="32" t="s">
        <v>123</v>
      </c>
      <c r="S48" s="43" t="s">
        <v>123</v>
      </c>
      <c r="T48" s="43" t="s">
        <v>123</v>
      </c>
      <c r="U48" s="45" t="s">
        <v>123</v>
      </c>
      <c r="V48" s="32" t="s">
        <v>123</v>
      </c>
      <c r="W48" s="32" t="s">
        <v>123</v>
      </c>
      <c r="X48" s="43" t="s">
        <v>123</v>
      </c>
    </row>
    <row r="49" spans="1:24" x14ac:dyDescent="0.25">
      <c r="A49" s="34" t="s">
        <v>97</v>
      </c>
      <c r="B49" s="34" t="s">
        <v>57</v>
      </c>
      <c r="C49" s="34" t="s">
        <v>10</v>
      </c>
      <c r="D49" s="34" t="str">
        <f t="shared" si="0"/>
        <v/>
      </c>
      <c r="E49" s="46"/>
      <c r="F49" s="34"/>
      <c r="G49" s="44"/>
      <c r="H49" s="34"/>
      <c r="I49" s="34">
        <v>4</v>
      </c>
      <c r="J49" s="34">
        <v>1.2</v>
      </c>
      <c r="K49" s="44">
        <v>1.2</v>
      </c>
      <c r="L49" s="44"/>
      <c r="M49" s="34" t="s">
        <v>123</v>
      </c>
      <c r="N49" s="34" t="s">
        <v>123</v>
      </c>
      <c r="O49" s="44" t="s">
        <v>123</v>
      </c>
      <c r="P49" s="34" t="s">
        <v>123</v>
      </c>
      <c r="Q49" s="46" t="s">
        <v>123</v>
      </c>
      <c r="R49" s="34" t="s">
        <v>123</v>
      </c>
      <c r="S49" s="44" t="s">
        <v>123</v>
      </c>
      <c r="T49" s="44" t="s">
        <v>123</v>
      </c>
      <c r="U49" s="46" t="s">
        <v>123</v>
      </c>
      <c r="V49" s="34" t="s">
        <v>123</v>
      </c>
      <c r="W49" s="34" t="s">
        <v>123</v>
      </c>
      <c r="X49" s="44" t="s">
        <v>123</v>
      </c>
    </row>
    <row r="50" spans="1:24" x14ac:dyDescent="0.25">
      <c r="A50" s="32" t="s">
        <v>97</v>
      </c>
      <c r="B50" s="32" t="s">
        <v>58</v>
      </c>
      <c r="C50" s="32" t="s">
        <v>10</v>
      </c>
      <c r="D50" s="32" t="str">
        <f t="shared" si="0"/>
        <v/>
      </c>
      <c r="E50" s="45">
        <v>4</v>
      </c>
      <c r="F50" s="32">
        <v>2.5</v>
      </c>
      <c r="G50" s="43">
        <v>7.2</v>
      </c>
      <c r="H50" s="32"/>
      <c r="I50" s="32">
        <v>4</v>
      </c>
      <c r="J50" s="32">
        <v>2.5</v>
      </c>
      <c r="K50" s="43">
        <v>2.5</v>
      </c>
      <c r="L50" s="43"/>
      <c r="M50" s="32" t="s">
        <v>123</v>
      </c>
      <c r="N50" s="32" t="s">
        <v>123</v>
      </c>
      <c r="O50" s="43" t="s">
        <v>123</v>
      </c>
      <c r="P50" s="32" t="s">
        <v>123</v>
      </c>
      <c r="Q50" s="45" t="s">
        <v>123</v>
      </c>
      <c r="R50" s="32" t="s">
        <v>123</v>
      </c>
      <c r="S50" s="43" t="s">
        <v>123</v>
      </c>
      <c r="T50" s="43" t="s">
        <v>123</v>
      </c>
      <c r="U50" s="45" t="s">
        <v>123</v>
      </c>
      <c r="V50" s="32" t="s">
        <v>123</v>
      </c>
      <c r="W50" s="32" t="s">
        <v>123</v>
      </c>
      <c r="X50" s="43" t="s">
        <v>123</v>
      </c>
    </row>
    <row r="51" spans="1:24" x14ac:dyDescent="0.25">
      <c r="A51" s="34" t="s">
        <v>97</v>
      </c>
      <c r="B51" s="34" t="s">
        <v>59</v>
      </c>
      <c r="C51" s="34" t="s">
        <v>10</v>
      </c>
      <c r="D51" s="34" t="str">
        <f t="shared" si="0"/>
        <v/>
      </c>
      <c r="E51" s="46">
        <v>4</v>
      </c>
      <c r="F51" s="34">
        <v>2</v>
      </c>
      <c r="G51" s="44">
        <v>7.7</v>
      </c>
      <c r="H51" s="34"/>
      <c r="I51" s="34">
        <v>4</v>
      </c>
      <c r="J51" s="34">
        <v>2.2000000000000002</v>
      </c>
      <c r="K51" s="44">
        <v>2.2000000000000002</v>
      </c>
      <c r="L51" s="44"/>
      <c r="M51" s="34" t="s">
        <v>123</v>
      </c>
      <c r="N51" s="34" t="s">
        <v>123</v>
      </c>
      <c r="O51" s="44" t="s">
        <v>123</v>
      </c>
      <c r="P51" s="34">
        <v>0</v>
      </c>
      <c r="Q51" s="46" t="s">
        <v>128</v>
      </c>
      <c r="R51" s="34" t="s">
        <v>132</v>
      </c>
      <c r="S51" s="44" t="s">
        <v>233</v>
      </c>
      <c r="T51" s="44">
        <v>0</v>
      </c>
      <c r="U51" s="46" t="s">
        <v>123</v>
      </c>
      <c r="V51" s="34" t="s">
        <v>123</v>
      </c>
      <c r="W51" s="34" t="s">
        <v>123</v>
      </c>
      <c r="X51" s="44" t="s">
        <v>123</v>
      </c>
    </row>
    <row r="52" spans="1:24" x14ac:dyDescent="0.25">
      <c r="A52" s="32" t="s">
        <v>98</v>
      </c>
      <c r="B52" s="32" t="s">
        <v>60</v>
      </c>
      <c r="C52" s="32" t="s">
        <v>10</v>
      </c>
      <c r="D52" s="32">
        <f t="shared" si="0"/>
        <v>4</v>
      </c>
      <c r="E52" s="45">
        <v>4</v>
      </c>
      <c r="F52" s="32">
        <v>3</v>
      </c>
      <c r="G52" s="43">
        <v>7.65</v>
      </c>
      <c r="H52" s="32" t="s">
        <v>12</v>
      </c>
      <c r="I52" s="32" t="s">
        <v>123</v>
      </c>
      <c r="J52" s="32" t="s">
        <v>123</v>
      </c>
      <c r="K52" s="43" t="s">
        <v>123</v>
      </c>
      <c r="L52" s="43"/>
      <c r="M52" s="32" t="s">
        <v>128</v>
      </c>
      <c r="N52" s="32" t="s">
        <v>173</v>
      </c>
      <c r="O52" s="43" t="s">
        <v>240</v>
      </c>
      <c r="P52" s="32">
        <v>0</v>
      </c>
      <c r="Q52" s="45" t="s">
        <v>123</v>
      </c>
      <c r="R52" s="32" t="s">
        <v>123</v>
      </c>
      <c r="S52" s="43" t="s">
        <v>123</v>
      </c>
      <c r="T52" s="43" t="s">
        <v>123</v>
      </c>
      <c r="U52" s="45" t="s">
        <v>123</v>
      </c>
      <c r="V52" s="32" t="s">
        <v>123</v>
      </c>
      <c r="W52" s="32" t="s">
        <v>123</v>
      </c>
      <c r="X52" s="43" t="s">
        <v>123</v>
      </c>
    </row>
    <row r="53" spans="1:24" x14ac:dyDescent="0.25">
      <c r="A53" s="34" t="s">
        <v>98</v>
      </c>
      <c r="B53" s="34" t="s">
        <v>61</v>
      </c>
      <c r="C53" s="34" t="s">
        <v>10</v>
      </c>
      <c r="D53" s="34" t="str">
        <f t="shared" si="0"/>
        <v/>
      </c>
      <c r="E53" s="46">
        <v>4</v>
      </c>
      <c r="F53" s="34">
        <v>3</v>
      </c>
      <c r="G53" s="44">
        <v>6.85</v>
      </c>
      <c r="H53" s="34"/>
      <c r="I53" s="34" t="s">
        <v>123</v>
      </c>
      <c r="J53" s="34" t="s">
        <v>123</v>
      </c>
      <c r="K53" s="44" t="s">
        <v>123</v>
      </c>
      <c r="L53" s="44"/>
      <c r="M53" s="34" t="s">
        <v>123</v>
      </c>
      <c r="N53" s="34" t="s">
        <v>123</v>
      </c>
      <c r="O53" s="44" t="s">
        <v>123</v>
      </c>
      <c r="P53" s="34" t="s">
        <v>123</v>
      </c>
      <c r="Q53" s="46" t="s">
        <v>123</v>
      </c>
      <c r="R53" s="34" t="s">
        <v>123</v>
      </c>
      <c r="S53" s="44" t="s">
        <v>123</v>
      </c>
      <c r="T53" s="44" t="s">
        <v>123</v>
      </c>
      <c r="U53" s="46" t="s">
        <v>123</v>
      </c>
      <c r="V53" s="34" t="s">
        <v>123</v>
      </c>
      <c r="W53" s="34" t="s">
        <v>123</v>
      </c>
      <c r="X53" s="44" t="s">
        <v>123</v>
      </c>
    </row>
    <row r="54" spans="1:24" x14ac:dyDescent="0.25">
      <c r="A54" s="32" t="s">
        <v>98</v>
      </c>
      <c r="B54" s="32" t="s">
        <v>62</v>
      </c>
      <c r="C54" s="32" t="s">
        <v>10</v>
      </c>
      <c r="D54" s="32" t="str">
        <f t="shared" si="0"/>
        <v/>
      </c>
      <c r="E54" s="45">
        <v>4</v>
      </c>
      <c r="F54" s="32">
        <v>2.5</v>
      </c>
      <c r="G54" s="43">
        <v>6.15</v>
      </c>
      <c r="H54" s="32"/>
      <c r="I54" s="32" t="s">
        <v>123</v>
      </c>
      <c r="J54" s="32" t="s">
        <v>123</v>
      </c>
      <c r="K54" s="43" t="s">
        <v>123</v>
      </c>
      <c r="L54" s="43"/>
      <c r="M54" s="32" t="s">
        <v>123</v>
      </c>
      <c r="N54" s="32" t="s">
        <v>123</v>
      </c>
      <c r="O54" s="43" t="s">
        <v>123</v>
      </c>
      <c r="P54" s="32" t="s">
        <v>123</v>
      </c>
      <c r="Q54" s="45" t="s">
        <v>123</v>
      </c>
      <c r="R54" s="32" t="s">
        <v>123</v>
      </c>
      <c r="S54" s="43" t="s">
        <v>123</v>
      </c>
      <c r="T54" s="43" t="s">
        <v>123</v>
      </c>
      <c r="U54" s="45" t="s">
        <v>123</v>
      </c>
      <c r="V54" s="32" t="s">
        <v>123</v>
      </c>
      <c r="W54" s="32" t="s">
        <v>123</v>
      </c>
      <c r="X54" s="43" t="s">
        <v>123</v>
      </c>
    </row>
    <row r="55" spans="1:24" x14ac:dyDescent="0.25">
      <c r="A55" s="34" t="s">
        <v>98</v>
      </c>
      <c r="B55" s="34" t="s">
        <v>63</v>
      </c>
      <c r="C55" s="34" t="s">
        <v>10</v>
      </c>
      <c r="D55" s="34" t="str">
        <f t="shared" si="0"/>
        <v/>
      </c>
      <c r="E55" s="46">
        <v>4</v>
      </c>
      <c r="F55" s="34">
        <v>2.5</v>
      </c>
      <c r="G55" s="44">
        <v>6.55</v>
      </c>
      <c r="H55" s="34"/>
      <c r="I55" s="34">
        <v>4</v>
      </c>
      <c r="J55" s="34">
        <v>2.5</v>
      </c>
      <c r="K55" s="44">
        <v>2.5</v>
      </c>
      <c r="L55" s="44"/>
      <c r="M55" s="34" t="s">
        <v>128</v>
      </c>
      <c r="N55" s="34" t="s">
        <v>129</v>
      </c>
      <c r="O55" s="44" t="s">
        <v>184</v>
      </c>
      <c r="P55" s="34">
        <v>0</v>
      </c>
      <c r="Q55" s="46" t="s">
        <v>128</v>
      </c>
      <c r="R55" s="34" t="s">
        <v>181</v>
      </c>
      <c r="S55" s="44" t="s">
        <v>207</v>
      </c>
      <c r="T55" s="44">
        <v>0</v>
      </c>
      <c r="U55" s="46" t="s">
        <v>123</v>
      </c>
      <c r="V55" s="34" t="s">
        <v>123</v>
      </c>
      <c r="W55" s="34" t="s">
        <v>123</v>
      </c>
      <c r="X55" s="44" t="s">
        <v>123</v>
      </c>
    </row>
    <row r="56" spans="1:24" x14ac:dyDescent="0.25">
      <c r="A56" s="32" t="s">
        <v>98</v>
      </c>
      <c r="B56" s="32" t="s">
        <v>64</v>
      </c>
      <c r="C56" s="32" t="s">
        <v>10</v>
      </c>
      <c r="D56" s="32">
        <f t="shared" si="0"/>
        <v>4</v>
      </c>
      <c r="E56" s="45">
        <v>3</v>
      </c>
      <c r="F56" s="32">
        <v>4.7</v>
      </c>
      <c r="G56" s="43">
        <v>7.15</v>
      </c>
      <c r="H56" s="32"/>
      <c r="I56" s="32">
        <v>4</v>
      </c>
      <c r="J56" s="32">
        <v>3</v>
      </c>
      <c r="K56" s="43">
        <v>3</v>
      </c>
      <c r="L56" s="43" t="s">
        <v>12</v>
      </c>
      <c r="M56" s="32" t="s">
        <v>128</v>
      </c>
      <c r="N56" s="32" t="s">
        <v>173</v>
      </c>
      <c r="O56" s="43" t="s">
        <v>130</v>
      </c>
      <c r="P56" s="32">
        <v>0</v>
      </c>
      <c r="Q56" s="45" t="s">
        <v>128</v>
      </c>
      <c r="R56" s="32" t="s">
        <v>173</v>
      </c>
      <c r="S56" s="43" t="s">
        <v>157</v>
      </c>
      <c r="T56" s="43">
        <v>0</v>
      </c>
      <c r="U56" s="45" t="s">
        <v>123</v>
      </c>
      <c r="V56" s="32" t="s">
        <v>123</v>
      </c>
      <c r="W56" s="32" t="s">
        <v>123</v>
      </c>
      <c r="X56" s="43" t="s">
        <v>123</v>
      </c>
    </row>
    <row r="57" spans="1:24" x14ac:dyDescent="0.25">
      <c r="A57" s="34" t="s">
        <v>98</v>
      </c>
      <c r="B57" s="34" t="s">
        <v>65</v>
      </c>
      <c r="C57" s="34" t="s">
        <v>10</v>
      </c>
      <c r="D57" s="34" t="str">
        <f t="shared" si="0"/>
        <v/>
      </c>
      <c r="E57" s="46">
        <v>4</v>
      </c>
      <c r="F57" s="34">
        <v>2</v>
      </c>
      <c r="G57" s="44">
        <v>5.85</v>
      </c>
      <c r="H57" s="34"/>
      <c r="I57" s="34" t="s">
        <v>123</v>
      </c>
      <c r="J57" s="34" t="s">
        <v>123</v>
      </c>
      <c r="K57" s="44" t="s">
        <v>123</v>
      </c>
      <c r="L57" s="44"/>
      <c r="M57" s="34" t="s">
        <v>123</v>
      </c>
      <c r="N57" s="34" t="s">
        <v>123</v>
      </c>
      <c r="O57" s="44" t="s">
        <v>123</v>
      </c>
      <c r="P57" s="34" t="s">
        <v>123</v>
      </c>
      <c r="Q57" s="46" t="s">
        <v>123</v>
      </c>
      <c r="R57" s="34" t="s">
        <v>123</v>
      </c>
      <c r="S57" s="44" t="s">
        <v>123</v>
      </c>
      <c r="T57" s="44" t="s">
        <v>123</v>
      </c>
      <c r="U57" s="46" t="s">
        <v>123</v>
      </c>
      <c r="V57" s="34" t="s">
        <v>123</v>
      </c>
      <c r="W57" s="34" t="s">
        <v>123</v>
      </c>
      <c r="X57" s="44" t="s">
        <v>123</v>
      </c>
    </row>
    <row r="58" spans="1:24" x14ac:dyDescent="0.25">
      <c r="A58" s="32" t="s">
        <v>98</v>
      </c>
      <c r="B58" s="32" t="s">
        <v>66</v>
      </c>
      <c r="C58" s="32" t="s">
        <v>18</v>
      </c>
      <c r="D58" s="32" t="str">
        <f t="shared" si="0"/>
        <v/>
      </c>
      <c r="E58" s="45"/>
      <c r="F58" s="32"/>
      <c r="G58" s="43"/>
      <c r="H58" s="32"/>
      <c r="I58" s="32" t="s">
        <v>123</v>
      </c>
      <c r="J58" s="32" t="s">
        <v>123</v>
      </c>
      <c r="K58" s="43" t="s">
        <v>123</v>
      </c>
      <c r="L58" s="43"/>
      <c r="M58" s="32" t="s">
        <v>131</v>
      </c>
      <c r="N58" s="32" t="s">
        <v>203</v>
      </c>
      <c r="O58" s="43" t="s">
        <v>176</v>
      </c>
      <c r="P58" s="32">
        <v>0</v>
      </c>
      <c r="Q58" s="45" t="s">
        <v>123</v>
      </c>
      <c r="R58" s="32" t="s">
        <v>123</v>
      </c>
      <c r="S58" s="43" t="s">
        <v>123</v>
      </c>
      <c r="T58" s="43" t="s">
        <v>123</v>
      </c>
      <c r="U58" s="45" t="s">
        <v>123</v>
      </c>
      <c r="V58" s="32" t="s">
        <v>123</v>
      </c>
      <c r="W58" s="32" t="s">
        <v>123</v>
      </c>
      <c r="X58" s="43" t="s">
        <v>123</v>
      </c>
    </row>
    <row r="59" spans="1:24" x14ac:dyDescent="0.25">
      <c r="A59" s="34" t="s">
        <v>98</v>
      </c>
      <c r="B59" s="34" t="s">
        <v>67</v>
      </c>
      <c r="C59" s="34" t="s">
        <v>18</v>
      </c>
      <c r="D59" s="34" t="str">
        <f t="shared" si="0"/>
        <v/>
      </c>
      <c r="E59" s="46">
        <v>3</v>
      </c>
      <c r="F59" s="34">
        <v>3.9</v>
      </c>
      <c r="G59" s="44">
        <v>7.05</v>
      </c>
      <c r="H59" s="34"/>
      <c r="I59" s="34">
        <v>3</v>
      </c>
      <c r="J59" s="34">
        <v>2.4</v>
      </c>
      <c r="K59" s="44">
        <v>2.4</v>
      </c>
      <c r="L59" s="44"/>
      <c r="M59" s="34" t="s">
        <v>131</v>
      </c>
      <c r="N59" s="34" t="s">
        <v>203</v>
      </c>
      <c r="O59" s="44" t="s">
        <v>241</v>
      </c>
      <c r="P59" s="34">
        <v>0</v>
      </c>
      <c r="Q59" s="46" t="s">
        <v>131</v>
      </c>
      <c r="R59" s="34" t="s">
        <v>203</v>
      </c>
      <c r="S59" s="44" t="s">
        <v>233</v>
      </c>
      <c r="T59" s="44">
        <v>0</v>
      </c>
      <c r="U59" s="46" t="s">
        <v>131</v>
      </c>
      <c r="V59" s="34" t="s">
        <v>221</v>
      </c>
      <c r="W59" s="34" t="s">
        <v>231</v>
      </c>
      <c r="X59" s="44">
        <v>0</v>
      </c>
    </row>
    <row r="60" spans="1:24" x14ac:dyDescent="0.25">
      <c r="A60" s="32" t="s">
        <v>98</v>
      </c>
      <c r="B60" s="32" t="s">
        <v>68</v>
      </c>
      <c r="C60" s="32" t="s">
        <v>18</v>
      </c>
      <c r="D60" s="32" t="str">
        <f t="shared" si="0"/>
        <v/>
      </c>
      <c r="E60" s="45">
        <v>4</v>
      </c>
      <c r="F60" s="32">
        <v>2</v>
      </c>
      <c r="G60" s="43">
        <v>7.85</v>
      </c>
      <c r="H60" s="32"/>
      <c r="I60" s="32">
        <v>4</v>
      </c>
      <c r="J60" s="32">
        <v>2.5</v>
      </c>
      <c r="K60" s="43">
        <v>2.5</v>
      </c>
      <c r="L60" s="43"/>
      <c r="M60" s="32" t="s">
        <v>123</v>
      </c>
      <c r="N60" s="32" t="s">
        <v>123</v>
      </c>
      <c r="O60" s="43" t="s">
        <v>123</v>
      </c>
      <c r="P60" s="32" t="s">
        <v>123</v>
      </c>
      <c r="Q60" s="45" t="s">
        <v>123</v>
      </c>
      <c r="R60" s="32" t="s">
        <v>123</v>
      </c>
      <c r="S60" s="43" t="s">
        <v>123</v>
      </c>
      <c r="T60" s="43" t="s">
        <v>123</v>
      </c>
      <c r="U60" s="45" t="s">
        <v>123</v>
      </c>
      <c r="V60" s="32" t="s">
        <v>123</v>
      </c>
      <c r="W60" s="32" t="s">
        <v>123</v>
      </c>
      <c r="X60" s="43" t="s">
        <v>123</v>
      </c>
    </row>
    <row r="61" spans="1:24" x14ac:dyDescent="0.25">
      <c r="A61" s="34" t="s">
        <v>98</v>
      </c>
      <c r="B61" s="34" t="s">
        <v>19</v>
      </c>
      <c r="C61" s="34" t="s">
        <v>18</v>
      </c>
      <c r="D61" s="34" t="str">
        <f t="shared" si="0"/>
        <v/>
      </c>
      <c r="E61" s="46">
        <v>1</v>
      </c>
      <c r="F61" s="34">
        <v>6</v>
      </c>
      <c r="G61" s="44">
        <v>7.4</v>
      </c>
      <c r="H61" s="34"/>
      <c r="I61" s="34">
        <v>1</v>
      </c>
      <c r="J61" s="34">
        <v>6</v>
      </c>
      <c r="K61" s="44">
        <v>6</v>
      </c>
      <c r="L61" s="44"/>
      <c r="M61" s="34" t="s">
        <v>139</v>
      </c>
      <c r="N61" s="34" t="s">
        <v>242</v>
      </c>
      <c r="O61" s="44" t="s">
        <v>231</v>
      </c>
      <c r="P61" s="34">
        <v>0</v>
      </c>
      <c r="Q61" s="46" t="s">
        <v>139</v>
      </c>
      <c r="R61" s="34" t="s">
        <v>226</v>
      </c>
      <c r="S61" s="44" t="s">
        <v>213</v>
      </c>
      <c r="T61" s="44">
        <v>0</v>
      </c>
      <c r="U61" s="46" t="s">
        <v>139</v>
      </c>
      <c r="V61" s="34" t="s">
        <v>270</v>
      </c>
      <c r="W61" s="34" t="s">
        <v>218</v>
      </c>
      <c r="X61" s="44">
        <v>0</v>
      </c>
    </row>
    <row r="62" spans="1:24" x14ac:dyDescent="0.25">
      <c r="A62" s="32" t="s">
        <v>99</v>
      </c>
      <c r="B62" s="32" t="s">
        <v>69</v>
      </c>
      <c r="C62" s="32" t="s">
        <v>10</v>
      </c>
      <c r="D62" s="32" t="str">
        <f t="shared" si="0"/>
        <v/>
      </c>
      <c r="E62" s="45">
        <v>4</v>
      </c>
      <c r="F62" s="32">
        <v>3</v>
      </c>
      <c r="G62" s="43">
        <v>6.75</v>
      </c>
      <c r="H62" s="32"/>
      <c r="I62" s="32" t="s">
        <v>123</v>
      </c>
      <c r="J62" s="32" t="s">
        <v>123</v>
      </c>
      <c r="K62" s="43" t="s">
        <v>123</v>
      </c>
      <c r="L62" s="43"/>
      <c r="M62" s="32" t="s">
        <v>123</v>
      </c>
      <c r="N62" s="32" t="s">
        <v>123</v>
      </c>
      <c r="O62" s="43" t="s">
        <v>123</v>
      </c>
      <c r="P62" s="32" t="s">
        <v>123</v>
      </c>
      <c r="Q62" s="45" t="s">
        <v>123</v>
      </c>
      <c r="R62" s="32" t="s">
        <v>123</v>
      </c>
      <c r="S62" s="43" t="s">
        <v>123</v>
      </c>
      <c r="T62" s="43" t="s">
        <v>123</v>
      </c>
      <c r="U62" s="45" t="s">
        <v>123</v>
      </c>
      <c r="V62" s="32" t="s">
        <v>123</v>
      </c>
      <c r="W62" s="32" t="s">
        <v>123</v>
      </c>
      <c r="X62" s="43" t="s">
        <v>123</v>
      </c>
    </row>
    <row r="63" spans="1:24" x14ac:dyDescent="0.25">
      <c r="A63" s="34" t="s">
        <v>99</v>
      </c>
      <c r="B63" s="34" t="s">
        <v>70</v>
      </c>
      <c r="C63" s="34" t="s">
        <v>10</v>
      </c>
      <c r="D63" s="34" t="str">
        <f t="shared" si="0"/>
        <v/>
      </c>
      <c r="E63" s="46">
        <v>4</v>
      </c>
      <c r="F63" s="34">
        <v>2.5</v>
      </c>
      <c r="G63" s="44">
        <v>6.7</v>
      </c>
      <c r="H63" s="34"/>
      <c r="I63" s="34"/>
      <c r="J63" s="34"/>
      <c r="K63" s="44"/>
      <c r="L63" s="44"/>
      <c r="M63" s="34" t="s">
        <v>123</v>
      </c>
      <c r="N63" s="34" t="s">
        <v>123</v>
      </c>
      <c r="O63" s="44" t="s">
        <v>123</v>
      </c>
      <c r="P63" s="34" t="s">
        <v>123</v>
      </c>
      <c r="Q63" s="46" t="s">
        <v>123</v>
      </c>
      <c r="R63" s="34" t="s">
        <v>123</v>
      </c>
      <c r="S63" s="44" t="s">
        <v>123</v>
      </c>
      <c r="T63" s="44" t="s">
        <v>123</v>
      </c>
      <c r="U63" s="46" t="s">
        <v>123</v>
      </c>
      <c r="V63" s="34" t="s">
        <v>123</v>
      </c>
      <c r="W63" s="34" t="s">
        <v>123</v>
      </c>
      <c r="X63" s="44" t="s">
        <v>123</v>
      </c>
    </row>
    <row r="64" spans="1:24" x14ac:dyDescent="0.25">
      <c r="A64" s="32" t="s">
        <v>99</v>
      </c>
      <c r="B64" s="32" t="s">
        <v>71</v>
      </c>
      <c r="C64" s="32" t="s">
        <v>10</v>
      </c>
      <c r="D64" s="32" t="str">
        <f t="shared" si="0"/>
        <v/>
      </c>
      <c r="E64" s="45">
        <v>4</v>
      </c>
      <c r="F64" s="32">
        <v>2.5</v>
      </c>
      <c r="G64" s="43">
        <v>6.1</v>
      </c>
      <c r="H64" s="32"/>
      <c r="I64" s="32">
        <v>4</v>
      </c>
      <c r="J64" s="32">
        <v>2.2000000000000002</v>
      </c>
      <c r="K64" s="43">
        <v>2.2000000000000002</v>
      </c>
      <c r="L64" s="43"/>
      <c r="M64" s="32" t="s">
        <v>123</v>
      </c>
      <c r="N64" s="32" t="s">
        <v>123</v>
      </c>
      <c r="O64" s="43" t="s">
        <v>123</v>
      </c>
      <c r="P64" s="32" t="s">
        <v>123</v>
      </c>
      <c r="Q64" s="45" t="s">
        <v>123</v>
      </c>
      <c r="R64" s="32" t="s">
        <v>123</v>
      </c>
      <c r="S64" s="43" t="s">
        <v>123</v>
      </c>
      <c r="T64" s="43" t="s">
        <v>123</v>
      </c>
      <c r="U64" s="45" t="s">
        <v>123</v>
      </c>
      <c r="V64" s="32" t="s">
        <v>123</v>
      </c>
      <c r="W64" s="32" t="s">
        <v>123</v>
      </c>
      <c r="X64" s="43" t="s">
        <v>123</v>
      </c>
    </row>
    <row r="65" spans="1:24" x14ac:dyDescent="0.25">
      <c r="A65" s="34" t="s">
        <v>100</v>
      </c>
      <c r="B65" s="34" t="s">
        <v>72</v>
      </c>
      <c r="C65" s="34" t="s">
        <v>10</v>
      </c>
      <c r="D65" s="34" t="str">
        <f t="shared" si="0"/>
        <v/>
      </c>
      <c r="E65" s="46">
        <v>4</v>
      </c>
      <c r="F65" s="34">
        <v>2</v>
      </c>
      <c r="G65" s="44">
        <v>6.55</v>
      </c>
      <c r="H65" s="34"/>
      <c r="I65" s="34">
        <v>4</v>
      </c>
      <c r="J65" s="34">
        <v>0.7</v>
      </c>
      <c r="K65" s="44">
        <v>0.7</v>
      </c>
      <c r="L65" s="44"/>
      <c r="M65" s="34" t="s">
        <v>123</v>
      </c>
      <c r="N65" s="34" t="s">
        <v>123</v>
      </c>
      <c r="O65" s="44" t="s">
        <v>123</v>
      </c>
      <c r="P65" s="34" t="s">
        <v>123</v>
      </c>
      <c r="Q65" s="46" t="s">
        <v>123</v>
      </c>
      <c r="R65" s="34" t="s">
        <v>123</v>
      </c>
      <c r="S65" s="44" t="s">
        <v>123</v>
      </c>
      <c r="T65" s="44" t="s">
        <v>123</v>
      </c>
      <c r="U65" s="46" t="s">
        <v>123</v>
      </c>
      <c r="V65" s="34" t="s">
        <v>123</v>
      </c>
      <c r="W65" s="34" t="s">
        <v>123</v>
      </c>
      <c r="X65" s="44" t="s">
        <v>123</v>
      </c>
    </row>
    <row r="66" spans="1:24" x14ac:dyDescent="0.25">
      <c r="A66" s="32" t="s">
        <v>100</v>
      </c>
      <c r="B66" s="32" t="s">
        <v>73</v>
      </c>
      <c r="C66" s="32" t="s">
        <v>10</v>
      </c>
      <c r="D66" s="32" t="str">
        <f t="shared" si="0"/>
        <v/>
      </c>
      <c r="E66" s="45">
        <v>4</v>
      </c>
      <c r="F66" s="32">
        <v>2.5</v>
      </c>
      <c r="G66" s="43">
        <v>7.65</v>
      </c>
      <c r="H66" s="32"/>
      <c r="I66" s="32" t="s">
        <v>123</v>
      </c>
      <c r="J66" s="32" t="s">
        <v>123</v>
      </c>
      <c r="K66" s="43" t="s">
        <v>123</v>
      </c>
      <c r="L66" s="43"/>
      <c r="M66" s="32" t="s">
        <v>128</v>
      </c>
      <c r="N66" s="32" t="s">
        <v>173</v>
      </c>
      <c r="O66" s="43" t="s">
        <v>150</v>
      </c>
      <c r="P66" s="32">
        <v>0</v>
      </c>
      <c r="Q66" s="45" t="s">
        <v>128</v>
      </c>
      <c r="R66" s="32" t="s">
        <v>173</v>
      </c>
      <c r="S66" s="43" t="s">
        <v>141</v>
      </c>
      <c r="T66" s="43">
        <v>0</v>
      </c>
      <c r="U66" s="45" t="s">
        <v>128</v>
      </c>
      <c r="V66" s="32" t="s">
        <v>173</v>
      </c>
      <c r="W66" s="32" t="s">
        <v>188</v>
      </c>
      <c r="X66" s="43">
        <v>0</v>
      </c>
    </row>
    <row r="67" spans="1:24" x14ac:dyDescent="0.25">
      <c r="A67" s="34" t="s">
        <v>100</v>
      </c>
      <c r="B67" s="34" t="s">
        <v>74</v>
      </c>
      <c r="C67" s="34" t="s">
        <v>10</v>
      </c>
      <c r="D67" s="34" t="str">
        <f t="shared" ref="D67:D83" si="1">IF(MINA(IF(H67="Ja",E67,5),IF(L67="Ja",I67,5))=5,"",MINA(IF(H67="Ja",E67,5),IF(L67="Ja",I67,5)))</f>
        <v/>
      </c>
      <c r="E67" s="46">
        <v>4</v>
      </c>
      <c r="F67" s="34">
        <v>2</v>
      </c>
      <c r="G67" s="44">
        <v>6</v>
      </c>
      <c r="H67" s="34"/>
      <c r="I67" s="34"/>
      <c r="J67" s="34"/>
      <c r="K67" s="44"/>
      <c r="L67" s="44"/>
      <c r="M67" s="34" t="s">
        <v>123</v>
      </c>
      <c r="N67" s="34" t="s">
        <v>123</v>
      </c>
      <c r="O67" s="44" t="s">
        <v>123</v>
      </c>
      <c r="P67" s="34" t="s">
        <v>123</v>
      </c>
      <c r="Q67" s="46" t="s">
        <v>123</v>
      </c>
      <c r="R67" s="34" t="s">
        <v>123</v>
      </c>
      <c r="S67" s="44" t="s">
        <v>123</v>
      </c>
      <c r="T67" s="44" t="s">
        <v>123</v>
      </c>
      <c r="U67" s="46" t="s">
        <v>123</v>
      </c>
      <c r="V67" s="34" t="s">
        <v>123</v>
      </c>
      <c r="W67" s="34" t="s">
        <v>123</v>
      </c>
      <c r="X67" s="44" t="s">
        <v>123</v>
      </c>
    </row>
    <row r="68" spans="1:24" x14ac:dyDescent="0.25">
      <c r="A68" s="32" t="s">
        <v>100</v>
      </c>
      <c r="B68" s="32" t="s">
        <v>75</v>
      </c>
      <c r="C68" s="32" t="s">
        <v>10</v>
      </c>
      <c r="D68" s="32" t="str">
        <f t="shared" si="1"/>
        <v/>
      </c>
      <c r="E68" s="45">
        <v>4</v>
      </c>
      <c r="F68" s="32">
        <v>3</v>
      </c>
      <c r="G68" s="43">
        <v>6.8</v>
      </c>
      <c r="H68" s="32"/>
      <c r="I68" s="32" t="s">
        <v>123</v>
      </c>
      <c r="J68" s="32" t="s">
        <v>123</v>
      </c>
      <c r="K68" s="43" t="s">
        <v>123</v>
      </c>
      <c r="L68" s="43"/>
      <c r="M68" s="32" t="s">
        <v>123</v>
      </c>
      <c r="N68" s="32" t="s">
        <v>123</v>
      </c>
      <c r="O68" s="43" t="s">
        <v>123</v>
      </c>
      <c r="P68" s="32" t="s">
        <v>123</v>
      </c>
      <c r="Q68" s="45" t="s">
        <v>123</v>
      </c>
      <c r="R68" s="32" t="s">
        <v>123</v>
      </c>
      <c r="S68" s="43" t="s">
        <v>123</v>
      </c>
      <c r="T68" s="43" t="s">
        <v>123</v>
      </c>
      <c r="U68" s="45" t="s">
        <v>123</v>
      </c>
      <c r="V68" s="32" t="s">
        <v>123</v>
      </c>
      <c r="W68" s="32" t="s">
        <v>123</v>
      </c>
      <c r="X68" s="43" t="s">
        <v>123</v>
      </c>
    </row>
    <row r="69" spans="1:24" x14ac:dyDescent="0.25">
      <c r="A69" s="34" t="s">
        <v>100</v>
      </c>
      <c r="B69" s="34" t="s">
        <v>76</v>
      </c>
      <c r="C69" s="34" t="s">
        <v>10</v>
      </c>
      <c r="D69" s="34" t="str">
        <f t="shared" si="1"/>
        <v/>
      </c>
      <c r="E69" s="46">
        <v>4</v>
      </c>
      <c r="F69" s="34">
        <v>2</v>
      </c>
      <c r="G69" s="44">
        <v>6.65</v>
      </c>
      <c r="H69" s="34"/>
      <c r="I69" s="34">
        <v>4</v>
      </c>
      <c r="J69" s="34">
        <v>2</v>
      </c>
      <c r="K69" s="44">
        <v>2</v>
      </c>
      <c r="L69" s="44"/>
      <c r="M69" s="34" t="s">
        <v>123</v>
      </c>
      <c r="N69" s="34" t="s">
        <v>123</v>
      </c>
      <c r="O69" s="44" t="s">
        <v>123</v>
      </c>
      <c r="P69" s="34" t="s">
        <v>123</v>
      </c>
      <c r="Q69" s="46" t="s">
        <v>123</v>
      </c>
      <c r="R69" s="34" t="s">
        <v>123</v>
      </c>
      <c r="S69" s="44" t="s">
        <v>123</v>
      </c>
      <c r="T69" s="44" t="s">
        <v>123</v>
      </c>
      <c r="U69" s="46" t="s">
        <v>123</v>
      </c>
      <c r="V69" s="34" t="s">
        <v>123</v>
      </c>
      <c r="W69" s="34" t="s">
        <v>123</v>
      </c>
      <c r="X69" s="44" t="s">
        <v>123</v>
      </c>
    </row>
    <row r="70" spans="1:24" x14ac:dyDescent="0.25">
      <c r="A70" s="32" t="s">
        <v>100</v>
      </c>
      <c r="B70" s="32" t="s">
        <v>77</v>
      </c>
      <c r="C70" s="32" t="s">
        <v>10</v>
      </c>
      <c r="D70" s="32" t="str">
        <f t="shared" si="1"/>
        <v/>
      </c>
      <c r="E70" s="45">
        <v>4</v>
      </c>
      <c r="F70" s="32">
        <v>2</v>
      </c>
      <c r="G70" s="43">
        <v>6.55</v>
      </c>
      <c r="H70" s="32"/>
      <c r="I70" s="32">
        <v>4</v>
      </c>
      <c r="J70" s="32">
        <v>1.7</v>
      </c>
      <c r="K70" s="43">
        <v>1.7</v>
      </c>
      <c r="L70" s="43"/>
      <c r="M70" s="32" t="s">
        <v>123</v>
      </c>
      <c r="N70" s="32" t="s">
        <v>123</v>
      </c>
      <c r="O70" s="43" t="s">
        <v>123</v>
      </c>
      <c r="P70" s="32" t="s">
        <v>123</v>
      </c>
      <c r="Q70" s="45" t="s">
        <v>123</v>
      </c>
      <c r="R70" s="32" t="s">
        <v>123</v>
      </c>
      <c r="S70" s="43" t="s">
        <v>123</v>
      </c>
      <c r="T70" s="43" t="s">
        <v>123</v>
      </c>
      <c r="U70" s="45" t="s">
        <v>123</v>
      </c>
      <c r="V70" s="32" t="s">
        <v>123</v>
      </c>
      <c r="W70" s="32" t="s">
        <v>123</v>
      </c>
      <c r="X70" s="43" t="s">
        <v>123</v>
      </c>
    </row>
    <row r="71" spans="1:24" x14ac:dyDescent="0.25">
      <c r="A71" s="34" t="s">
        <v>100</v>
      </c>
      <c r="B71" s="34" t="s">
        <v>78</v>
      </c>
      <c r="C71" s="34" t="s">
        <v>16</v>
      </c>
      <c r="D71" s="34">
        <f t="shared" si="1"/>
        <v>4</v>
      </c>
      <c r="E71" s="46">
        <v>4</v>
      </c>
      <c r="F71" s="34">
        <v>3</v>
      </c>
      <c r="G71" s="44">
        <v>7.85</v>
      </c>
      <c r="H71" s="34" t="s">
        <v>12</v>
      </c>
      <c r="I71" s="34">
        <v>4</v>
      </c>
      <c r="J71" s="34">
        <v>2.5</v>
      </c>
      <c r="K71" s="44">
        <v>2.5</v>
      </c>
      <c r="L71" s="44"/>
      <c r="M71" s="34" t="s">
        <v>128</v>
      </c>
      <c r="N71" s="34" t="s">
        <v>129</v>
      </c>
      <c r="O71" s="44" t="s">
        <v>156</v>
      </c>
      <c r="P71" s="34">
        <v>0</v>
      </c>
      <c r="Q71" s="46" t="s">
        <v>123</v>
      </c>
      <c r="R71" s="34" t="s">
        <v>123</v>
      </c>
      <c r="S71" s="44" t="s">
        <v>123</v>
      </c>
      <c r="T71" s="44" t="s">
        <v>123</v>
      </c>
      <c r="U71" s="46" t="s">
        <v>128</v>
      </c>
      <c r="V71" s="34" t="s">
        <v>173</v>
      </c>
      <c r="W71" s="34" t="s">
        <v>167</v>
      </c>
      <c r="X71" s="44">
        <v>0</v>
      </c>
    </row>
    <row r="72" spans="1:24" x14ac:dyDescent="0.25">
      <c r="A72" s="32" t="s">
        <v>100</v>
      </c>
      <c r="B72" s="32" t="s">
        <v>79</v>
      </c>
      <c r="C72" s="32" t="s">
        <v>16</v>
      </c>
      <c r="D72" s="32" t="str">
        <f t="shared" si="1"/>
        <v/>
      </c>
      <c r="E72" s="45">
        <v>4</v>
      </c>
      <c r="F72" s="32">
        <v>2.5</v>
      </c>
      <c r="G72" s="43">
        <v>7.75</v>
      </c>
      <c r="H72" s="32"/>
      <c r="I72" s="32">
        <v>4</v>
      </c>
      <c r="J72" s="32">
        <v>2</v>
      </c>
      <c r="K72" s="43">
        <v>2</v>
      </c>
      <c r="L72" s="43"/>
      <c r="M72" s="32" t="s">
        <v>123</v>
      </c>
      <c r="N72" s="32" t="s">
        <v>123</v>
      </c>
      <c r="O72" s="43" t="s">
        <v>123</v>
      </c>
      <c r="P72" s="32" t="s">
        <v>123</v>
      </c>
      <c r="Q72" s="45" t="s">
        <v>128</v>
      </c>
      <c r="R72" s="32" t="s">
        <v>173</v>
      </c>
      <c r="S72" s="43" t="s">
        <v>231</v>
      </c>
      <c r="T72" s="43">
        <v>0</v>
      </c>
      <c r="U72" s="45" t="s">
        <v>123</v>
      </c>
      <c r="V72" s="32" t="s">
        <v>123</v>
      </c>
      <c r="W72" s="32" t="s">
        <v>123</v>
      </c>
      <c r="X72" s="43" t="s">
        <v>123</v>
      </c>
    </row>
    <row r="73" spans="1:24" x14ac:dyDescent="0.25">
      <c r="A73" s="34" t="s">
        <v>100</v>
      </c>
      <c r="B73" s="34" t="s">
        <v>80</v>
      </c>
      <c r="C73" s="34" t="s">
        <v>16</v>
      </c>
      <c r="D73" s="34" t="str">
        <f t="shared" si="1"/>
        <v/>
      </c>
      <c r="E73" s="46">
        <v>4</v>
      </c>
      <c r="F73" s="34">
        <v>3</v>
      </c>
      <c r="G73" s="44">
        <v>7.4</v>
      </c>
      <c r="H73" s="34"/>
      <c r="I73" s="34">
        <v>4</v>
      </c>
      <c r="J73" s="34">
        <v>2.2000000000000002</v>
      </c>
      <c r="K73" s="44">
        <v>2.2000000000000002</v>
      </c>
      <c r="L73" s="44"/>
      <c r="M73" s="34" t="s">
        <v>128</v>
      </c>
      <c r="N73" s="34" t="s">
        <v>173</v>
      </c>
      <c r="O73" s="44" t="s">
        <v>243</v>
      </c>
      <c r="P73" s="34">
        <v>0</v>
      </c>
      <c r="Q73" s="46" t="s">
        <v>128</v>
      </c>
      <c r="R73" s="34" t="s">
        <v>173</v>
      </c>
      <c r="S73" s="44" t="s">
        <v>167</v>
      </c>
      <c r="T73" s="44">
        <v>0</v>
      </c>
      <c r="U73" s="46" t="s">
        <v>123</v>
      </c>
      <c r="V73" s="34" t="s">
        <v>123</v>
      </c>
      <c r="W73" s="34" t="s">
        <v>123</v>
      </c>
      <c r="X73" s="44" t="s">
        <v>123</v>
      </c>
    </row>
    <row r="74" spans="1:24" x14ac:dyDescent="0.25">
      <c r="A74" s="32" t="s">
        <v>100</v>
      </c>
      <c r="B74" s="32" t="s">
        <v>81</v>
      </c>
      <c r="C74" s="32" t="s">
        <v>18</v>
      </c>
      <c r="D74" s="32">
        <v>4</v>
      </c>
      <c r="E74" s="45">
        <v>3</v>
      </c>
      <c r="F74" s="32">
        <v>3.4</v>
      </c>
      <c r="G74" s="43">
        <v>7.45</v>
      </c>
      <c r="H74" s="32"/>
      <c r="I74" s="32">
        <v>3</v>
      </c>
      <c r="J74" s="32">
        <v>3.5</v>
      </c>
      <c r="K74" s="43">
        <v>3.5</v>
      </c>
      <c r="L74" s="43"/>
      <c r="M74" s="32" t="s">
        <v>128</v>
      </c>
      <c r="N74" s="32" t="s">
        <v>131</v>
      </c>
      <c r="O74" s="43" t="s">
        <v>130</v>
      </c>
      <c r="P74" s="32" t="s">
        <v>12</v>
      </c>
      <c r="Q74" s="45" t="s">
        <v>128</v>
      </c>
      <c r="R74" s="32" t="s">
        <v>173</v>
      </c>
      <c r="S74" s="43" t="s">
        <v>225</v>
      </c>
      <c r="T74" s="43">
        <v>0</v>
      </c>
      <c r="U74" s="45" t="s">
        <v>128</v>
      </c>
      <c r="V74" s="32" t="s">
        <v>132</v>
      </c>
      <c r="W74" s="32" t="s">
        <v>227</v>
      </c>
      <c r="X74" s="43">
        <v>0</v>
      </c>
    </row>
    <row r="75" spans="1:24" x14ac:dyDescent="0.25">
      <c r="A75" s="34" t="s">
        <v>100</v>
      </c>
      <c r="B75" s="34" t="s">
        <v>117</v>
      </c>
      <c r="C75" s="34" t="s">
        <v>18</v>
      </c>
      <c r="D75" s="34">
        <f t="shared" si="1"/>
        <v>4</v>
      </c>
      <c r="E75" s="46"/>
      <c r="F75" s="34"/>
      <c r="G75" s="44"/>
      <c r="H75" s="34"/>
      <c r="I75" s="34">
        <v>4</v>
      </c>
      <c r="J75" s="34">
        <v>3</v>
      </c>
      <c r="K75" s="44">
        <v>3</v>
      </c>
      <c r="L75" s="44" t="s">
        <v>12</v>
      </c>
      <c r="M75" s="34" t="s">
        <v>128</v>
      </c>
      <c r="N75" s="34" t="s">
        <v>173</v>
      </c>
      <c r="O75" s="44" t="s">
        <v>186</v>
      </c>
      <c r="P75" s="34">
        <v>0</v>
      </c>
      <c r="Q75" s="46" t="s">
        <v>128</v>
      </c>
      <c r="R75" s="34" t="s">
        <v>132</v>
      </c>
      <c r="S75" s="44" t="s">
        <v>225</v>
      </c>
      <c r="T75" s="44">
        <v>0</v>
      </c>
      <c r="U75" s="46" t="s">
        <v>128</v>
      </c>
      <c r="V75" s="34" t="s">
        <v>132</v>
      </c>
      <c r="W75" s="34" t="s">
        <v>240</v>
      </c>
      <c r="X75" s="44">
        <v>0</v>
      </c>
    </row>
    <row r="76" spans="1:24" x14ac:dyDescent="0.25">
      <c r="A76" s="32" t="s">
        <v>101</v>
      </c>
      <c r="B76" s="32" t="s">
        <v>82</v>
      </c>
      <c r="C76" s="32" t="s">
        <v>10</v>
      </c>
      <c r="D76" s="32">
        <f t="shared" si="1"/>
        <v>4</v>
      </c>
      <c r="E76" s="45">
        <v>4</v>
      </c>
      <c r="F76" s="32">
        <v>3</v>
      </c>
      <c r="G76" s="43">
        <v>8.35</v>
      </c>
      <c r="H76" s="32" t="s">
        <v>12</v>
      </c>
      <c r="I76" s="32">
        <v>4</v>
      </c>
      <c r="J76" s="32">
        <v>1.5</v>
      </c>
      <c r="K76" s="43">
        <v>1.5</v>
      </c>
      <c r="L76" s="43"/>
      <c r="M76" s="32" t="s">
        <v>123</v>
      </c>
      <c r="N76" s="32" t="s">
        <v>123</v>
      </c>
      <c r="O76" s="43" t="s">
        <v>123</v>
      </c>
      <c r="P76" s="32" t="s">
        <v>123</v>
      </c>
      <c r="Q76" s="45" t="s">
        <v>123</v>
      </c>
      <c r="R76" s="32" t="s">
        <v>123</v>
      </c>
      <c r="S76" s="43" t="s">
        <v>123</v>
      </c>
      <c r="T76" s="43" t="s">
        <v>123</v>
      </c>
      <c r="U76" s="45" t="s">
        <v>123</v>
      </c>
      <c r="V76" s="32" t="s">
        <v>123</v>
      </c>
      <c r="W76" s="32" t="s">
        <v>123</v>
      </c>
      <c r="X76" s="43" t="s">
        <v>123</v>
      </c>
    </row>
    <row r="77" spans="1:24" x14ac:dyDescent="0.25">
      <c r="A77" s="34" t="s">
        <v>101</v>
      </c>
      <c r="B77" s="34" t="s">
        <v>83</v>
      </c>
      <c r="C77" s="34" t="s">
        <v>10</v>
      </c>
      <c r="D77" s="34" t="str">
        <f t="shared" si="1"/>
        <v/>
      </c>
      <c r="E77" s="46">
        <v>4</v>
      </c>
      <c r="F77" s="34">
        <v>3</v>
      </c>
      <c r="G77" s="44">
        <v>7.35</v>
      </c>
      <c r="H77" s="34"/>
      <c r="I77" s="34">
        <v>4</v>
      </c>
      <c r="J77" s="34">
        <v>1.7</v>
      </c>
      <c r="K77" s="44">
        <v>1.7</v>
      </c>
      <c r="L77" s="44"/>
      <c r="M77" s="34" t="s">
        <v>123</v>
      </c>
      <c r="N77" s="34" t="s">
        <v>123</v>
      </c>
      <c r="O77" s="44" t="s">
        <v>123</v>
      </c>
      <c r="P77" s="34" t="s">
        <v>123</v>
      </c>
      <c r="Q77" s="46" t="s">
        <v>123</v>
      </c>
      <c r="R77" s="34" t="s">
        <v>123</v>
      </c>
      <c r="S77" s="44" t="s">
        <v>123</v>
      </c>
      <c r="T77" s="44" t="s">
        <v>123</v>
      </c>
      <c r="U77" s="46" t="s">
        <v>123</v>
      </c>
      <c r="V77" s="34" t="s">
        <v>123</v>
      </c>
      <c r="W77" s="34" t="s">
        <v>123</v>
      </c>
      <c r="X77" s="44" t="s">
        <v>123</v>
      </c>
    </row>
    <row r="78" spans="1:24" x14ac:dyDescent="0.25">
      <c r="A78" s="32" t="s">
        <v>101</v>
      </c>
      <c r="B78" s="32" t="s">
        <v>84</v>
      </c>
      <c r="C78" s="32" t="s">
        <v>10</v>
      </c>
      <c r="D78" s="32" t="str">
        <f t="shared" si="1"/>
        <v/>
      </c>
      <c r="E78" s="45">
        <v>4</v>
      </c>
      <c r="F78" s="32">
        <v>2.5</v>
      </c>
      <c r="G78" s="43">
        <v>7.35</v>
      </c>
      <c r="H78" s="32"/>
      <c r="I78" s="32">
        <v>4</v>
      </c>
      <c r="J78" s="32">
        <v>1</v>
      </c>
      <c r="K78" s="43">
        <v>1</v>
      </c>
      <c r="L78" s="43"/>
      <c r="M78" s="32" t="s">
        <v>123</v>
      </c>
      <c r="N78" s="32" t="s">
        <v>123</v>
      </c>
      <c r="O78" s="43" t="s">
        <v>123</v>
      </c>
      <c r="P78" s="32" t="s">
        <v>123</v>
      </c>
      <c r="Q78" s="45" t="s">
        <v>123</v>
      </c>
      <c r="R78" s="32" t="s">
        <v>123</v>
      </c>
      <c r="S78" s="43" t="s">
        <v>123</v>
      </c>
      <c r="T78" s="43" t="s">
        <v>123</v>
      </c>
      <c r="U78" s="45" t="s">
        <v>123</v>
      </c>
      <c r="V78" s="32" t="s">
        <v>123</v>
      </c>
      <c r="W78" s="32" t="s">
        <v>123</v>
      </c>
      <c r="X78" s="43" t="s">
        <v>123</v>
      </c>
    </row>
    <row r="79" spans="1:24" x14ac:dyDescent="0.25">
      <c r="A79" s="34" t="s">
        <v>101</v>
      </c>
      <c r="B79" s="34" t="s">
        <v>85</v>
      </c>
      <c r="C79" s="34" t="s">
        <v>16</v>
      </c>
      <c r="D79" s="34"/>
      <c r="E79" s="46">
        <v>2</v>
      </c>
      <c r="F79" s="34">
        <v>4.5</v>
      </c>
      <c r="G79" s="44">
        <v>7.8</v>
      </c>
      <c r="H79" s="34"/>
      <c r="I79" s="34">
        <v>2</v>
      </c>
      <c r="J79" s="34">
        <v>4.5</v>
      </c>
      <c r="K79" s="44">
        <v>4.5</v>
      </c>
      <c r="L79" s="44"/>
      <c r="M79" s="34" t="s">
        <v>131</v>
      </c>
      <c r="N79" s="34" t="s">
        <v>237</v>
      </c>
      <c r="O79" s="44" t="s">
        <v>130</v>
      </c>
      <c r="P79" s="34" t="s">
        <v>12</v>
      </c>
      <c r="Q79" s="46" t="s">
        <v>131</v>
      </c>
      <c r="R79" s="34" t="s">
        <v>271</v>
      </c>
      <c r="S79" s="44" t="s">
        <v>157</v>
      </c>
      <c r="T79" s="44">
        <v>0</v>
      </c>
      <c r="U79" s="46" t="s">
        <v>131</v>
      </c>
      <c r="V79" s="34" t="s">
        <v>203</v>
      </c>
      <c r="W79" s="34" t="s">
        <v>285</v>
      </c>
      <c r="X79" s="44">
        <v>0</v>
      </c>
    </row>
    <row r="80" spans="1:24" x14ac:dyDescent="0.25">
      <c r="A80" s="32" t="s">
        <v>101</v>
      </c>
      <c r="B80" s="32" t="s">
        <v>86</v>
      </c>
      <c r="C80" s="32" t="s">
        <v>18</v>
      </c>
      <c r="D80" s="32">
        <v>3</v>
      </c>
      <c r="E80" s="45">
        <v>1</v>
      </c>
      <c r="F80" s="32">
        <v>5.7</v>
      </c>
      <c r="G80" s="43">
        <v>8.1999999999999993</v>
      </c>
      <c r="H80" s="32"/>
      <c r="I80" s="32">
        <v>1</v>
      </c>
      <c r="J80" s="32">
        <v>5.2</v>
      </c>
      <c r="K80" s="43">
        <v>5.2</v>
      </c>
      <c r="L80" s="43"/>
      <c r="M80" s="32" t="s">
        <v>139</v>
      </c>
      <c r="N80" s="32" t="s">
        <v>244</v>
      </c>
      <c r="O80" s="43" t="s">
        <v>238</v>
      </c>
      <c r="P80" s="32">
        <v>0</v>
      </c>
      <c r="Q80" s="45" t="s">
        <v>136</v>
      </c>
      <c r="R80" s="32" t="s">
        <v>248</v>
      </c>
      <c r="S80" s="43" t="s">
        <v>162</v>
      </c>
      <c r="T80" s="43" t="s">
        <v>12</v>
      </c>
      <c r="U80" s="45" t="s">
        <v>131</v>
      </c>
      <c r="V80" s="32" t="s">
        <v>160</v>
      </c>
      <c r="W80" s="32" t="s">
        <v>133</v>
      </c>
      <c r="X80" s="43">
        <v>0</v>
      </c>
    </row>
    <row r="81" spans="1:24" x14ac:dyDescent="0.25">
      <c r="A81" s="34" t="s">
        <v>102</v>
      </c>
      <c r="B81" s="34" t="s">
        <v>87</v>
      </c>
      <c r="C81" s="34" t="s">
        <v>10</v>
      </c>
      <c r="D81" s="34">
        <v>2</v>
      </c>
      <c r="E81" s="46">
        <v>4</v>
      </c>
      <c r="F81" s="34">
        <v>2</v>
      </c>
      <c r="G81" s="44">
        <v>6.75</v>
      </c>
      <c r="H81" s="34"/>
      <c r="I81" s="34">
        <v>4</v>
      </c>
      <c r="J81" s="34">
        <v>2.2000000000000002</v>
      </c>
      <c r="K81" s="44">
        <v>2.2000000000000002</v>
      </c>
      <c r="L81" s="44"/>
      <c r="M81" s="34" t="s">
        <v>123</v>
      </c>
      <c r="N81" s="34" t="s">
        <v>123</v>
      </c>
      <c r="O81" s="44" t="s">
        <v>123</v>
      </c>
      <c r="P81" s="34" t="s">
        <v>123</v>
      </c>
      <c r="Q81" s="46" t="s">
        <v>123</v>
      </c>
      <c r="R81" s="34" t="s">
        <v>123</v>
      </c>
      <c r="S81" s="44" t="s">
        <v>123</v>
      </c>
      <c r="T81" s="44" t="s">
        <v>123</v>
      </c>
      <c r="U81" s="46" t="s">
        <v>123</v>
      </c>
      <c r="V81" s="34" t="s">
        <v>123</v>
      </c>
      <c r="W81" s="34" t="s">
        <v>123</v>
      </c>
      <c r="X81" s="44" t="s">
        <v>123</v>
      </c>
    </row>
    <row r="82" spans="1:24" x14ac:dyDescent="0.25">
      <c r="A82" s="32" t="s">
        <v>102</v>
      </c>
      <c r="B82" s="32" t="s">
        <v>88</v>
      </c>
      <c r="C82" s="32" t="s">
        <v>10</v>
      </c>
      <c r="D82" s="32">
        <f t="shared" si="1"/>
        <v>3</v>
      </c>
      <c r="E82" s="45">
        <v>3</v>
      </c>
      <c r="F82" s="32">
        <v>4.4000000000000004</v>
      </c>
      <c r="G82" s="43">
        <v>7.75</v>
      </c>
      <c r="H82" s="32" t="s">
        <v>12</v>
      </c>
      <c r="I82" s="32">
        <v>4</v>
      </c>
      <c r="J82" s="32">
        <v>3</v>
      </c>
      <c r="K82" s="43">
        <v>3</v>
      </c>
      <c r="L82" s="43" t="s">
        <v>12</v>
      </c>
      <c r="M82" s="32" t="s">
        <v>123</v>
      </c>
      <c r="N82" s="32" t="s">
        <v>123</v>
      </c>
      <c r="O82" s="43" t="s">
        <v>123</v>
      </c>
      <c r="P82" s="32" t="s">
        <v>123</v>
      </c>
      <c r="Q82" s="45" t="s">
        <v>123</v>
      </c>
      <c r="R82" s="32" t="s">
        <v>123</v>
      </c>
      <c r="S82" s="43" t="s">
        <v>123</v>
      </c>
      <c r="T82" s="43" t="s">
        <v>123</v>
      </c>
      <c r="U82" s="45" t="s">
        <v>123</v>
      </c>
      <c r="V82" s="32" t="s">
        <v>123</v>
      </c>
      <c r="W82" s="32" t="s">
        <v>123</v>
      </c>
      <c r="X82" s="43" t="s">
        <v>123</v>
      </c>
    </row>
    <row r="83" spans="1:24" x14ac:dyDescent="0.25">
      <c r="A83" s="33" t="s">
        <v>102</v>
      </c>
      <c r="B83" s="34" t="s">
        <v>118</v>
      </c>
      <c r="C83" s="34" t="s">
        <v>10</v>
      </c>
      <c r="D83" s="34" t="str">
        <f t="shared" si="1"/>
        <v/>
      </c>
      <c r="E83" s="39"/>
      <c r="F83" s="35"/>
      <c r="G83" s="40"/>
      <c r="H83" s="35"/>
      <c r="I83" s="35">
        <v>3</v>
      </c>
      <c r="J83" s="35">
        <v>3.8</v>
      </c>
      <c r="K83" s="40">
        <v>3.8</v>
      </c>
      <c r="L83" s="40"/>
      <c r="M83" s="35" t="s">
        <v>128</v>
      </c>
      <c r="N83" s="35" t="s">
        <v>131</v>
      </c>
      <c r="O83" s="40" t="s">
        <v>186</v>
      </c>
      <c r="P83" s="35" t="s">
        <v>12</v>
      </c>
      <c r="Q83" s="39" t="s">
        <v>128</v>
      </c>
      <c r="R83" s="35" t="s">
        <v>129</v>
      </c>
      <c r="S83" s="40" t="s">
        <v>152</v>
      </c>
      <c r="T83" s="44">
        <v>0</v>
      </c>
      <c r="U83" s="39" t="s">
        <v>128</v>
      </c>
      <c r="V83" s="35" t="s">
        <v>173</v>
      </c>
      <c r="W83" s="35" t="s">
        <v>222</v>
      </c>
      <c r="X83" s="44">
        <v>0</v>
      </c>
    </row>
  </sheetData>
  <conditionalFormatting sqref="E1:E1048576">
    <cfRule type="expression" dxfId="16" priority="8">
      <formula>H1="Ja"</formula>
    </cfRule>
  </conditionalFormatting>
  <conditionalFormatting sqref="I1:I1048576">
    <cfRule type="expression" dxfId="15" priority="7">
      <formula>L1="Ja"</formula>
    </cfRule>
  </conditionalFormatting>
  <conditionalFormatting sqref="M1:M1048576">
    <cfRule type="expression" dxfId="14" priority="5">
      <formula>P1="Ja"</formula>
    </cfRule>
  </conditionalFormatting>
  <conditionalFormatting sqref="Q1:Q1048576">
    <cfRule type="expression" dxfId="13" priority="3">
      <formula>T1="Ja"</formula>
    </cfRule>
  </conditionalFormatting>
  <conditionalFormatting sqref="U1">
    <cfRule type="expression" dxfId="12" priority="1">
      <formula>X1="Ja"</formula>
    </cfRule>
  </conditionalFormatting>
  <conditionalFormatting sqref="U2:U1048576">
    <cfRule type="expression" dxfId="11" priority="2">
      <formula>X2="Ja"</formula>
    </cfRule>
  </conditionalFormatting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8A8CC-3AA4-46EE-B464-4D13244AB92C}">
  <dimension ref="A1:X83"/>
  <sheetViews>
    <sheetView zoomScale="61" workbookViewId="0">
      <selection activeCell="D81" sqref="D81"/>
    </sheetView>
  </sheetViews>
  <sheetFormatPr baseColWidth="10" defaultRowHeight="15" x14ac:dyDescent="0.25"/>
  <cols>
    <col min="1" max="1" width="31.5703125" bestFit="1" customWidth="1"/>
    <col min="2" max="2" width="36.42578125" bestFit="1" customWidth="1"/>
    <col min="3" max="3" width="12.28515625" customWidth="1"/>
    <col min="4" max="4" width="20.140625" customWidth="1"/>
    <col min="5" max="5" width="18.42578125" style="41" customWidth="1"/>
    <col min="6" max="6" width="12.5703125" style="1" customWidth="1"/>
    <col min="7" max="7" width="14.42578125" style="42" customWidth="1"/>
    <col min="8" max="8" width="12.28515625" hidden="1" customWidth="1"/>
    <col min="9" max="9" width="21" style="1" customWidth="1"/>
    <col min="10" max="10" width="12.5703125" style="1" customWidth="1"/>
    <col min="11" max="11" width="13.140625" style="1" customWidth="1"/>
    <col min="12" max="12" width="18.28515625" hidden="1" customWidth="1"/>
    <col min="13" max="13" width="18.85546875" style="41" customWidth="1"/>
    <col min="14" max="14" width="12.5703125" style="1" customWidth="1"/>
    <col min="15" max="15" width="12.42578125" style="1" customWidth="1"/>
    <col min="16" max="16" width="8.5703125" style="48" hidden="1" customWidth="1"/>
    <col min="17" max="17" width="18.5703125" style="41" customWidth="1"/>
    <col min="18" max="18" width="12.5703125" style="1" customWidth="1"/>
    <col min="19" max="19" width="12.28515625" style="1" customWidth="1"/>
    <col min="20" max="20" width="6.5703125" style="48" hidden="1" customWidth="1"/>
    <col min="21" max="21" width="18.85546875" style="41" customWidth="1"/>
    <col min="22" max="22" width="13.5703125" style="1" customWidth="1"/>
    <col min="23" max="23" width="13.28515625" style="1" customWidth="1"/>
    <col min="24" max="24" width="6.5703125" style="48" hidden="1" customWidth="1"/>
  </cols>
  <sheetData>
    <row r="1" spans="1:24" ht="45" x14ac:dyDescent="0.25">
      <c r="A1" s="29" t="s">
        <v>89</v>
      </c>
      <c r="B1" s="30" t="s">
        <v>0</v>
      </c>
      <c r="C1" s="30" t="s">
        <v>1</v>
      </c>
      <c r="D1" s="31" t="s">
        <v>2</v>
      </c>
      <c r="E1" s="36" t="s">
        <v>119</v>
      </c>
      <c r="F1" s="37" t="s">
        <v>3</v>
      </c>
      <c r="G1" s="38" t="s">
        <v>4</v>
      </c>
      <c r="H1" s="30" t="s">
        <v>5</v>
      </c>
      <c r="I1" s="37" t="s">
        <v>120</v>
      </c>
      <c r="J1" s="37" t="s">
        <v>6</v>
      </c>
      <c r="K1" s="38" t="s">
        <v>7</v>
      </c>
      <c r="L1" s="30" t="s">
        <v>8</v>
      </c>
      <c r="M1" s="36" t="s">
        <v>127</v>
      </c>
      <c r="N1" s="37" t="s">
        <v>125</v>
      </c>
      <c r="O1" s="38" t="s">
        <v>126</v>
      </c>
      <c r="P1" s="47" t="s">
        <v>124</v>
      </c>
      <c r="Q1" s="36" t="s">
        <v>257</v>
      </c>
      <c r="R1" s="37" t="s">
        <v>258</v>
      </c>
      <c r="S1" s="38" t="s">
        <v>259</v>
      </c>
      <c r="T1" s="47" t="s">
        <v>260</v>
      </c>
      <c r="U1" s="36" t="s">
        <v>304</v>
      </c>
      <c r="V1" s="37" t="s">
        <v>305</v>
      </c>
      <c r="W1" s="37" t="s">
        <v>306</v>
      </c>
      <c r="X1" s="47" t="s">
        <v>260</v>
      </c>
    </row>
    <row r="2" spans="1:24" x14ac:dyDescent="0.25">
      <c r="A2" s="32" t="s">
        <v>90</v>
      </c>
      <c r="B2" s="32" t="s">
        <v>9</v>
      </c>
      <c r="C2" s="32" t="s">
        <v>10</v>
      </c>
      <c r="D2" s="32" t="str">
        <f>IF(MINA(IF(H2="Ja",E2,5),IF(L2="Ja",I2,5))=5,"",MINA(IF(H2="Ja",E2,5),IF(L2="Ja",I2,5)))</f>
        <v/>
      </c>
      <c r="E2" s="45">
        <v>4</v>
      </c>
      <c r="F2" s="32">
        <v>4</v>
      </c>
      <c r="G2" s="43">
        <v>7.05</v>
      </c>
      <c r="H2" s="32"/>
      <c r="I2" s="32">
        <v>4</v>
      </c>
      <c r="J2" s="32">
        <v>4</v>
      </c>
      <c r="K2" s="43">
        <v>5.05</v>
      </c>
      <c r="L2" s="32"/>
      <c r="M2" s="45" t="s">
        <v>128</v>
      </c>
      <c r="N2" s="32" t="s">
        <v>140</v>
      </c>
      <c r="O2" s="43" t="s">
        <v>231</v>
      </c>
      <c r="P2" s="43">
        <v>0</v>
      </c>
      <c r="Q2" s="45" t="s">
        <v>128</v>
      </c>
      <c r="R2" s="32" t="s">
        <v>140</v>
      </c>
      <c r="S2" s="43" t="s">
        <v>196</v>
      </c>
      <c r="T2" s="43">
        <v>0</v>
      </c>
      <c r="U2" s="45" t="s">
        <v>128</v>
      </c>
      <c r="V2" s="32" t="s">
        <v>140</v>
      </c>
      <c r="W2" s="32" t="s">
        <v>206</v>
      </c>
      <c r="X2" s="43">
        <v>0</v>
      </c>
    </row>
    <row r="3" spans="1:24" x14ac:dyDescent="0.25">
      <c r="A3" s="34" t="s">
        <v>90</v>
      </c>
      <c r="B3" s="34" t="s">
        <v>11</v>
      </c>
      <c r="C3" s="34" t="s">
        <v>10</v>
      </c>
      <c r="D3" s="34" t="str">
        <f t="shared" ref="D3:D66" si="0">IF(MINA(IF(H3="Ja",E3,5),IF(L3="Ja",I3,5))=5,"",MINA(IF(H3="Ja",E3,5),IF(L3="Ja",I3,5)))</f>
        <v/>
      </c>
      <c r="E3" s="46">
        <v>4</v>
      </c>
      <c r="F3" s="34">
        <v>4</v>
      </c>
      <c r="G3" s="44">
        <v>7.1</v>
      </c>
      <c r="H3" s="34"/>
      <c r="I3" s="34">
        <v>4</v>
      </c>
      <c r="J3" s="34">
        <v>4</v>
      </c>
      <c r="K3" s="44">
        <v>4.8</v>
      </c>
      <c r="L3" s="34"/>
      <c r="M3" s="46" t="s">
        <v>128</v>
      </c>
      <c r="N3" s="34" t="s">
        <v>140</v>
      </c>
      <c r="O3" s="44" t="s">
        <v>152</v>
      </c>
      <c r="P3" s="44">
        <v>0</v>
      </c>
      <c r="Q3" s="46" t="s">
        <v>128</v>
      </c>
      <c r="R3" s="34" t="s">
        <v>140</v>
      </c>
      <c r="S3" s="44" t="s">
        <v>229</v>
      </c>
      <c r="T3" s="44">
        <v>0</v>
      </c>
      <c r="U3" s="46" t="s">
        <v>128</v>
      </c>
      <c r="V3" s="34" t="s">
        <v>140</v>
      </c>
      <c r="W3" s="34" t="s">
        <v>234</v>
      </c>
      <c r="X3" s="44">
        <v>0</v>
      </c>
    </row>
    <row r="4" spans="1:24" x14ac:dyDescent="0.25">
      <c r="A4" s="32" t="s">
        <v>90</v>
      </c>
      <c r="B4" s="32" t="s">
        <v>13</v>
      </c>
      <c r="C4" s="32" t="s">
        <v>10</v>
      </c>
      <c r="D4" s="32" t="str">
        <f t="shared" si="0"/>
        <v/>
      </c>
      <c r="E4" s="45">
        <v>4</v>
      </c>
      <c r="F4" s="32">
        <v>4</v>
      </c>
      <c r="G4" s="43">
        <v>6.35</v>
      </c>
      <c r="H4" s="32"/>
      <c r="I4" s="32" t="s">
        <v>123</v>
      </c>
      <c r="J4" s="32" t="s">
        <v>123</v>
      </c>
      <c r="K4" s="43" t="s">
        <v>123</v>
      </c>
      <c r="L4" s="32"/>
      <c r="M4" s="45" t="s">
        <v>128</v>
      </c>
      <c r="N4" s="32" t="s">
        <v>140</v>
      </c>
      <c r="O4" s="43" t="s">
        <v>241</v>
      </c>
      <c r="P4" s="43">
        <v>0</v>
      </c>
      <c r="Q4" s="45" t="s">
        <v>128</v>
      </c>
      <c r="R4" s="32" t="s">
        <v>140</v>
      </c>
      <c r="S4" s="43" t="s">
        <v>188</v>
      </c>
      <c r="T4" s="43">
        <v>0</v>
      </c>
      <c r="U4" s="45" t="s">
        <v>128</v>
      </c>
      <c r="V4" s="32" t="s">
        <v>140</v>
      </c>
      <c r="W4" s="32" t="s">
        <v>167</v>
      </c>
      <c r="X4" s="43">
        <v>0</v>
      </c>
    </row>
    <row r="5" spans="1:24" x14ac:dyDescent="0.25">
      <c r="A5" s="34" t="s">
        <v>90</v>
      </c>
      <c r="B5" s="34" t="s">
        <v>14</v>
      </c>
      <c r="C5" s="34" t="s">
        <v>10</v>
      </c>
      <c r="D5" s="34" t="str">
        <f t="shared" si="0"/>
        <v/>
      </c>
      <c r="E5" s="46">
        <v>4</v>
      </c>
      <c r="F5" s="34">
        <v>4</v>
      </c>
      <c r="G5" s="44">
        <v>6.8</v>
      </c>
      <c r="H5" s="34"/>
      <c r="I5" s="34">
        <v>4</v>
      </c>
      <c r="J5" s="34">
        <v>4</v>
      </c>
      <c r="K5" s="44">
        <v>5.55</v>
      </c>
      <c r="L5" s="34"/>
      <c r="M5" s="46" t="s">
        <v>128</v>
      </c>
      <c r="N5" s="34" t="s">
        <v>140</v>
      </c>
      <c r="O5" s="44" t="s">
        <v>236</v>
      </c>
      <c r="P5" s="44">
        <v>0</v>
      </c>
      <c r="Q5" s="46" t="s">
        <v>128</v>
      </c>
      <c r="R5" s="34" t="s">
        <v>140</v>
      </c>
      <c r="S5" s="44" t="s">
        <v>197</v>
      </c>
      <c r="T5" s="44">
        <v>0</v>
      </c>
      <c r="U5" s="46" t="s">
        <v>128</v>
      </c>
      <c r="V5" s="34" t="s">
        <v>140</v>
      </c>
      <c r="W5" s="34" t="s">
        <v>243</v>
      </c>
      <c r="X5" s="44">
        <v>0</v>
      </c>
    </row>
    <row r="6" spans="1:24" x14ac:dyDescent="0.25">
      <c r="A6" s="32" t="s">
        <v>90</v>
      </c>
      <c r="B6" s="32" t="s">
        <v>15</v>
      </c>
      <c r="C6" s="32" t="s">
        <v>16</v>
      </c>
      <c r="D6" s="32">
        <f t="shared" si="0"/>
        <v>2</v>
      </c>
      <c r="E6" s="45">
        <v>2</v>
      </c>
      <c r="F6" s="32">
        <v>5</v>
      </c>
      <c r="G6" s="43">
        <v>7.55</v>
      </c>
      <c r="H6" s="32" t="s">
        <v>12</v>
      </c>
      <c r="I6" s="32">
        <v>2</v>
      </c>
      <c r="J6" s="32">
        <v>5</v>
      </c>
      <c r="K6" s="43">
        <v>6.9</v>
      </c>
      <c r="L6" s="32"/>
      <c r="M6" s="45" t="s">
        <v>131</v>
      </c>
      <c r="N6" s="32" t="s">
        <v>140</v>
      </c>
      <c r="O6" s="43" t="s">
        <v>162</v>
      </c>
      <c r="P6" s="43" t="s">
        <v>12</v>
      </c>
      <c r="Q6" s="45" t="s">
        <v>128</v>
      </c>
      <c r="R6" s="32" t="s">
        <v>140</v>
      </c>
      <c r="S6" s="43" t="s">
        <v>167</v>
      </c>
      <c r="T6" s="43">
        <v>0</v>
      </c>
      <c r="U6" s="45" t="s">
        <v>128</v>
      </c>
      <c r="V6" s="32" t="s">
        <v>140</v>
      </c>
      <c r="W6" s="32" t="s">
        <v>186</v>
      </c>
      <c r="X6" s="43" t="s">
        <v>12</v>
      </c>
    </row>
    <row r="7" spans="1:24" x14ac:dyDescent="0.25">
      <c r="A7" s="34" t="s">
        <v>90</v>
      </c>
      <c r="B7" s="34" t="s">
        <v>116</v>
      </c>
      <c r="C7" s="34" t="s">
        <v>16</v>
      </c>
      <c r="D7" s="34">
        <v>3</v>
      </c>
      <c r="E7" s="46"/>
      <c r="F7" s="34"/>
      <c r="G7" s="44"/>
      <c r="H7" s="34"/>
      <c r="I7" s="34">
        <v>2</v>
      </c>
      <c r="J7" s="34">
        <v>5</v>
      </c>
      <c r="K7" s="44">
        <v>7.5</v>
      </c>
      <c r="L7" s="34"/>
      <c r="M7" s="46" t="s">
        <v>136</v>
      </c>
      <c r="N7" s="34" t="s">
        <v>171</v>
      </c>
      <c r="O7" s="44" t="s">
        <v>218</v>
      </c>
      <c r="P7" s="44">
        <v>0</v>
      </c>
      <c r="Q7" s="46" t="s">
        <v>136</v>
      </c>
      <c r="R7" s="34" t="s">
        <v>171</v>
      </c>
      <c r="S7" s="44" t="s">
        <v>250</v>
      </c>
      <c r="T7" s="44">
        <v>0</v>
      </c>
      <c r="U7" s="46" t="s">
        <v>131</v>
      </c>
      <c r="V7" s="34" t="s">
        <v>140</v>
      </c>
      <c r="W7" s="34" t="s">
        <v>150</v>
      </c>
      <c r="X7" s="44" t="s">
        <v>12</v>
      </c>
    </row>
    <row r="8" spans="1:24" x14ac:dyDescent="0.25">
      <c r="A8" s="32" t="s">
        <v>90</v>
      </c>
      <c r="B8" s="32" t="s">
        <v>114</v>
      </c>
      <c r="C8" s="32" t="s">
        <v>18</v>
      </c>
      <c r="D8" s="32" t="str">
        <f t="shared" si="0"/>
        <v/>
      </c>
      <c r="E8" s="45"/>
      <c r="F8" s="32"/>
      <c r="G8" s="43"/>
      <c r="H8" s="32"/>
      <c r="I8" s="32">
        <v>4</v>
      </c>
      <c r="J8" s="32">
        <v>4</v>
      </c>
      <c r="K8" s="43">
        <v>5.35</v>
      </c>
      <c r="L8" s="32"/>
      <c r="M8" s="45" t="s">
        <v>123</v>
      </c>
      <c r="N8" s="32" t="s">
        <v>123</v>
      </c>
      <c r="O8" s="43" t="s">
        <v>123</v>
      </c>
      <c r="P8" s="43">
        <v>0</v>
      </c>
      <c r="Q8" s="45" t="s">
        <v>123</v>
      </c>
      <c r="R8" s="32" t="s">
        <v>123</v>
      </c>
      <c r="S8" s="43" t="s">
        <v>123</v>
      </c>
      <c r="T8" s="43">
        <v>0</v>
      </c>
      <c r="U8" s="45" t="s">
        <v>123</v>
      </c>
      <c r="V8" s="32" t="s">
        <v>123</v>
      </c>
      <c r="W8" s="32" t="s">
        <v>123</v>
      </c>
      <c r="X8" s="43" t="s">
        <v>123</v>
      </c>
    </row>
    <row r="9" spans="1:24" x14ac:dyDescent="0.25">
      <c r="A9" s="34" t="s">
        <v>90</v>
      </c>
      <c r="B9" s="34" t="s">
        <v>17</v>
      </c>
      <c r="C9" s="34" t="s">
        <v>18</v>
      </c>
      <c r="D9" s="34">
        <v>3</v>
      </c>
      <c r="E9" s="46"/>
      <c r="F9" s="34"/>
      <c r="G9" s="44"/>
      <c r="H9" s="34"/>
      <c r="I9" s="34">
        <v>2</v>
      </c>
      <c r="J9" s="34">
        <v>4</v>
      </c>
      <c r="K9" s="44">
        <v>5.85</v>
      </c>
      <c r="L9" s="34"/>
      <c r="M9" s="46" t="s">
        <v>136</v>
      </c>
      <c r="N9" s="34" t="s">
        <v>173</v>
      </c>
      <c r="O9" s="44" t="s">
        <v>245</v>
      </c>
      <c r="P9" s="44">
        <v>0</v>
      </c>
      <c r="Q9" s="46" t="s">
        <v>131</v>
      </c>
      <c r="R9" s="34" t="s">
        <v>140</v>
      </c>
      <c r="S9" s="44" t="s">
        <v>150</v>
      </c>
      <c r="T9" s="44" t="s">
        <v>12</v>
      </c>
      <c r="U9" s="46" t="s">
        <v>123</v>
      </c>
      <c r="V9" s="34" t="s">
        <v>123</v>
      </c>
      <c r="W9" s="34" t="s">
        <v>123</v>
      </c>
      <c r="X9" s="44" t="s">
        <v>123</v>
      </c>
    </row>
    <row r="10" spans="1:24" x14ac:dyDescent="0.25">
      <c r="A10" s="32" t="s">
        <v>90</v>
      </c>
      <c r="B10" s="32" t="s">
        <v>20</v>
      </c>
      <c r="C10" s="32" t="s">
        <v>18</v>
      </c>
      <c r="D10" s="32" t="str">
        <f t="shared" si="0"/>
        <v/>
      </c>
      <c r="E10" s="45">
        <v>4</v>
      </c>
      <c r="F10" s="32">
        <v>4</v>
      </c>
      <c r="G10" s="43">
        <v>7.15</v>
      </c>
      <c r="H10" s="32"/>
      <c r="I10" s="32">
        <v>4</v>
      </c>
      <c r="J10" s="32">
        <v>3.5</v>
      </c>
      <c r="K10" s="43">
        <v>5.75</v>
      </c>
      <c r="L10" s="32"/>
      <c r="M10" s="45" t="s">
        <v>123</v>
      </c>
      <c r="N10" s="32" t="s">
        <v>123</v>
      </c>
      <c r="O10" s="43" t="s">
        <v>123</v>
      </c>
      <c r="P10" s="43" t="s">
        <v>123</v>
      </c>
      <c r="Q10" s="45" t="s">
        <v>123</v>
      </c>
      <c r="R10" s="32" t="s">
        <v>123</v>
      </c>
      <c r="S10" s="43" t="s">
        <v>123</v>
      </c>
      <c r="T10" s="43" t="s">
        <v>123</v>
      </c>
      <c r="U10" s="45" t="s">
        <v>123</v>
      </c>
      <c r="V10" s="32" t="s">
        <v>123</v>
      </c>
      <c r="W10" s="32" t="s">
        <v>123</v>
      </c>
      <c r="X10" s="43" t="s">
        <v>123</v>
      </c>
    </row>
    <row r="11" spans="1:24" x14ac:dyDescent="0.25">
      <c r="A11" s="34" t="s">
        <v>91</v>
      </c>
      <c r="B11" s="34" t="s">
        <v>21</v>
      </c>
      <c r="C11" s="34" t="s">
        <v>10</v>
      </c>
      <c r="D11" s="34" t="str">
        <f t="shared" si="0"/>
        <v/>
      </c>
      <c r="E11" s="46">
        <v>4</v>
      </c>
      <c r="F11" s="34">
        <v>4</v>
      </c>
      <c r="G11" s="44">
        <v>6.2</v>
      </c>
      <c r="H11" s="34"/>
      <c r="I11" s="34" t="s">
        <v>123</v>
      </c>
      <c r="J11" s="34" t="s">
        <v>123</v>
      </c>
      <c r="K11" s="44" t="s">
        <v>123</v>
      </c>
      <c r="L11" s="34"/>
      <c r="M11" s="46" t="s">
        <v>123</v>
      </c>
      <c r="N11" s="34" t="s">
        <v>123</v>
      </c>
      <c r="O11" s="44" t="s">
        <v>123</v>
      </c>
      <c r="P11" s="44" t="s">
        <v>123</v>
      </c>
      <c r="Q11" s="46" t="s">
        <v>123</v>
      </c>
      <c r="R11" s="34" t="s">
        <v>123</v>
      </c>
      <c r="S11" s="44" t="s">
        <v>123</v>
      </c>
      <c r="T11" s="44" t="s">
        <v>123</v>
      </c>
      <c r="U11" s="46" t="s">
        <v>123</v>
      </c>
      <c r="V11" s="34" t="s">
        <v>123</v>
      </c>
      <c r="W11" s="34" t="s">
        <v>123</v>
      </c>
      <c r="X11" s="44" t="s">
        <v>123</v>
      </c>
    </row>
    <row r="12" spans="1:24" x14ac:dyDescent="0.25">
      <c r="A12" s="32" t="s">
        <v>91</v>
      </c>
      <c r="B12" s="32" t="s">
        <v>22</v>
      </c>
      <c r="C12" s="32" t="s">
        <v>18</v>
      </c>
      <c r="D12" s="32" t="str">
        <f t="shared" si="0"/>
        <v/>
      </c>
      <c r="E12" s="45">
        <v>4</v>
      </c>
      <c r="F12" s="32">
        <v>3.5</v>
      </c>
      <c r="G12" s="43">
        <v>4.5999999999999996</v>
      </c>
      <c r="H12" s="32"/>
      <c r="I12" s="32" t="s">
        <v>123</v>
      </c>
      <c r="J12" s="32" t="s">
        <v>123</v>
      </c>
      <c r="K12" s="43" t="s">
        <v>123</v>
      </c>
      <c r="L12" s="32"/>
      <c r="M12" s="45" t="s">
        <v>123</v>
      </c>
      <c r="N12" s="32" t="s">
        <v>123</v>
      </c>
      <c r="O12" s="43" t="s">
        <v>123</v>
      </c>
      <c r="P12" s="43" t="s">
        <v>123</v>
      </c>
      <c r="Q12" s="45" t="s">
        <v>128</v>
      </c>
      <c r="R12" s="32" t="s">
        <v>166</v>
      </c>
      <c r="S12" s="43" t="s">
        <v>209</v>
      </c>
      <c r="T12" s="43">
        <v>0</v>
      </c>
      <c r="U12" s="45" t="s">
        <v>123</v>
      </c>
      <c r="V12" s="32" t="s">
        <v>123</v>
      </c>
      <c r="W12" s="32" t="s">
        <v>123</v>
      </c>
      <c r="X12" s="43" t="s">
        <v>123</v>
      </c>
    </row>
    <row r="13" spans="1:24" x14ac:dyDescent="0.25">
      <c r="A13" s="34" t="s">
        <v>92</v>
      </c>
      <c r="B13" s="34" t="s">
        <v>23</v>
      </c>
      <c r="C13" s="34" t="s">
        <v>10</v>
      </c>
      <c r="D13" s="34" t="str">
        <f t="shared" si="0"/>
        <v/>
      </c>
      <c r="E13" s="46">
        <v>4</v>
      </c>
      <c r="F13" s="34">
        <v>4</v>
      </c>
      <c r="G13" s="44">
        <v>3</v>
      </c>
      <c r="H13" s="34"/>
      <c r="I13" s="34">
        <v>4</v>
      </c>
      <c r="J13" s="34">
        <v>3.5</v>
      </c>
      <c r="K13" s="44">
        <v>3.9</v>
      </c>
      <c r="L13" s="34"/>
      <c r="M13" s="46" t="s">
        <v>123</v>
      </c>
      <c r="N13" s="34" t="s">
        <v>123</v>
      </c>
      <c r="O13" s="44" t="s">
        <v>123</v>
      </c>
      <c r="P13" s="44" t="s">
        <v>123</v>
      </c>
      <c r="Q13" s="46" t="s">
        <v>123</v>
      </c>
      <c r="R13" s="34" t="s">
        <v>123</v>
      </c>
      <c r="S13" s="44" t="s">
        <v>123</v>
      </c>
      <c r="T13" s="44" t="s">
        <v>123</v>
      </c>
      <c r="U13" s="46" t="s">
        <v>123</v>
      </c>
      <c r="V13" s="34" t="s">
        <v>123</v>
      </c>
      <c r="W13" s="34" t="s">
        <v>123</v>
      </c>
      <c r="X13" s="44" t="s">
        <v>123</v>
      </c>
    </row>
    <row r="14" spans="1:24" x14ac:dyDescent="0.25">
      <c r="A14" s="32" t="s">
        <v>92</v>
      </c>
      <c r="B14" s="32" t="s">
        <v>24</v>
      </c>
      <c r="C14" s="32" t="s">
        <v>10</v>
      </c>
      <c r="D14" s="32" t="str">
        <f t="shared" si="0"/>
        <v/>
      </c>
      <c r="E14" s="45">
        <v>4</v>
      </c>
      <c r="F14" s="32">
        <v>3.5</v>
      </c>
      <c r="G14" s="43">
        <v>4.4000000000000004</v>
      </c>
      <c r="H14" s="32"/>
      <c r="I14" s="32">
        <v>4</v>
      </c>
      <c r="J14" s="32">
        <v>3.5</v>
      </c>
      <c r="K14" s="43">
        <v>2.85</v>
      </c>
      <c r="L14" s="32"/>
      <c r="M14" s="45" t="s">
        <v>123</v>
      </c>
      <c r="N14" s="32" t="s">
        <v>123</v>
      </c>
      <c r="O14" s="43" t="s">
        <v>123</v>
      </c>
      <c r="P14" s="43" t="s">
        <v>123</v>
      </c>
      <c r="Q14" s="45" t="s">
        <v>123</v>
      </c>
      <c r="R14" s="32" t="s">
        <v>123</v>
      </c>
      <c r="S14" s="43" t="s">
        <v>123</v>
      </c>
      <c r="T14" s="43" t="s">
        <v>123</v>
      </c>
      <c r="U14" s="45" t="s">
        <v>123</v>
      </c>
      <c r="V14" s="32" t="s">
        <v>123</v>
      </c>
      <c r="W14" s="32" t="s">
        <v>123</v>
      </c>
      <c r="X14" s="43" t="s">
        <v>123</v>
      </c>
    </row>
    <row r="15" spans="1:24" x14ac:dyDescent="0.25">
      <c r="A15" s="34" t="s">
        <v>92</v>
      </c>
      <c r="B15" s="34" t="s">
        <v>25</v>
      </c>
      <c r="C15" s="34" t="s">
        <v>16</v>
      </c>
      <c r="D15" s="34" t="str">
        <f t="shared" si="0"/>
        <v/>
      </c>
      <c r="E15" s="46">
        <v>4</v>
      </c>
      <c r="F15" s="34">
        <v>4</v>
      </c>
      <c r="G15" s="44">
        <v>5.3</v>
      </c>
      <c r="H15" s="34"/>
      <c r="I15" s="34">
        <v>4</v>
      </c>
      <c r="J15" s="34">
        <v>3.5</v>
      </c>
      <c r="K15" s="44">
        <v>5.6</v>
      </c>
      <c r="L15" s="34"/>
      <c r="M15" s="46" t="s">
        <v>123</v>
      </c>
      <c r="N15" s="34" t="s">
        <v>123</v>
      </c>
      <c r="O15" s="44" t="s">
        <v>123</v>
      </c>
      <c r="P15" s="44" t="s">
        <v>123</v>
      </c>
      <c r="Q15" s="46" t="s">
        <v>128</v>
      </c>
      <c r="R15" s="34" t="s">
        <v>140</v>
      </c>
      <c r="S15" s="44" t="s">
        <v>229</v>
      </c>
      <c r="T15" s="44">
        <v>0</v>
      </c>
      <c r="U15" s="46" t="s">
        <v>123</v>
      </c>
      <c r="V15" s="34" t="s">
        <v>123</v>
      </c>
      <c r="W15" s="34" t="s">
        <v>123</v>
      </c>
      <c r="X15" s="44" t="s">
        <v>123</v>
      </c>
    </row>
    <row r="16" spans="1:24" x14ac:dyDescent="0.25">
      <c r="A16" s="32" t="s">
        <v>92</v>
      </c>
      <c r="B16" s="32" t="s">
        <v>26</v>
      </c>
      <c r="C16" s="32" t="s">
        <v>18</v>
      </c>
      <c r="D16" s="32" t="str">
        <f t="shared" si="0"/>
        <v/>
      </c>
      <c r="E16" s="45">
        <v>4</v>
      </c>
      <c r="F16" s="32">
        <v>1</v>
      </c>
      <c r="G16" s="43">
        <v>4.95</v>
      </c>
      <c r="H16" s="32"/>
      <c r="I16" s="32">
        <v>4</v>
      </c>
      <c r="J16" s="32">
        <v>0</v>
      </c>
      <c r="K16" s="43">
        <v>2.95</v>
      </c>
      <c r="L16" s="32"/>
      <c r="M16" s="45" t="s">
        <v>123</v>
      </c>
      <c r="N16" s="32" t="s">
        <v>123</v>
      </c>
      <c r="O16" s="43" t="s">
        <v>123</v>
      </c>
      <c r="P16" s="43" t="s">
        <v>123</v>
      </c>
      <c r="Q16" s="45" t="s">
        <v>123</v>
      </c>
      <c r="R16" s="32" t="s">
        <v>123</v>
      </c>
      <c r="S16" s="43" t="s">
        <v>123</v>
      </c>
      <c r="T16" s="43" t="s">
        <v>123</v>
      </c>
      <c r="U16" s="45" t="s">
        <v>123</v>
      </c>
      <c r="V16" s="32" t="s">
        <v>123</v>
      </c>
      <c r="W16" s="32" t="s">
        <v>123</v>
      </c>
      <c r="X16" s="43" t="s">
        <v>123</v>
      </c>
    </row>
    <row r="17" spans="1:24" x14ac:dyDescent="0.25">
      <c r="A17" s="34" t="s">
        <v>92</v>
      </c>
      <c r="B17" s="34" t="s">
        <v>27</v>
      </c>
      <c r="C17" s="34" t="s">
        <v>18</v>
      </c>
      <c r="D17" s="34">
        <f t="shared" si="0"/>
        <v>4</v>
      </c>
      <c r="E17" s="46">
        <v>4</v>
      </c>
      <c r="F17" s="34">
        <v>4</v>
      </c>
      <c r="G17" s="44">
        <v>7.5</v>
      </c>
      <c r="H17" s="34" t="s">
        <v>12</v>
      </c>
      <c r="I17" s="34" t="s">
        <v>123</v>
      </c>
      <c r="J17" s="34" t="s">
        <v>123</v>
      </c>
      <c r="K17" s="44" t="s">
        <v>123</v>
      </c>
      <c r="L17" s="34"/>
      <c r="M17" s="46" t="s">
        <v>123</v>
      </c>
      <c r="N17" s="34" t="s">
        <v>123</v>
      </c>
      <c r="O17" s="44" t="s">
        <v>123</v>
      </c>
      <c r="P17" s="44" t="s">
        <v>123</v>
      </c>
      <c r="Q17" s="46" t="s">
        <v>128</v>
      </c>
      <c r="R17" s="34" t="s">
        <v>142</v>
      </c>
      <c r="S17" s="44" t="s">
        <v>146</v>
      </c>
      <c r="T17" s="44">
        <v>0</v>
      </c>
      <c r="U17" s="46" t="s">
        <v>123</v>
      </c>
      <c r="V17" s="34" t="s">
        <v>123</v>
      </c>
      <c r="W17" s="34" t="s">
        <v>123</v>
      </c>
      <c r="X17" s="44" t="s">
        <v>123</v>
      </c>
    </row>
    <row r="18" spans="1:24" x14ac:dyDescent="0.25">
      <c r="A18" s="32" t="s">
        <v>93</v>
      </c>
      <c r="B18" s="32" t="s">
        <v>28</v>
      </c>
      <c r="C18" s="32" t="s">
        <v>10</v>
      </c>
      <c r="D18" s="32" t="str">
        <f t="shared" si="0"/>
        <v/>
      </c>
      <c r="E18" s="45">
        <v>4</v>
      </c>
      <c r="F18" s="32">
        <v>4</v>
      </c>
      <c r="G18" s="43">
        <v>6.55</v>
      </c>
      <c r="H18" s="32"/>
      <c r="I18" s="32">
        <v>4</v>
      </c>
      <c r="J18" s="32">
        <v>3.5</v>
      </c>
      <c r="K18" s="43">
        <v>5</v>
      </c>
      <c r="L18" s="32"/>
      <c r="M18" s="45" t="s">
        <v>123</v>
      </c>
      <c r="N18" s="32" t="s">
        <v>123</v>
      </c>
      <c r="O18" s="43" t="s">
        <v>123</v>
      </c>
      <c r="P18" s="43" t="s">
        <v>123</v>
      </c>
      <c r="Q18" s="45" t="s">
        <v>123</v>
      </c>
      <c r="R18" s="32" t="s">
        <v>123</v>
      </c>
      <c r="S18" s="43" t="s">
        <v>123</v>
      </c>
      <c r="T18" s="43" t="s">
        <v>123</v>
      </c>
      <c r="U18" s="45" t="s">
        <v>123</v>
      </c>
      <c r="V18" s="32" t="s">
        <v>123</v>
      </c>
      <c r="W18" s="32" t="s">
        <v>123</v>
      </c>
      <c r="X18" s="43" t="s">
        <v>123</v>
      </c>
    </row>
    <row r="19" spans="1:24" x14ac:dyDescent="0.25">
      <c r="A19" s="34" t="s">
        <v>93</v>
      </c>
      <c r="B19" s="34" t="s">
        <v>29</v>
      </c>
      <c r="C19" s="34" t="s">
        <v>16</v>
      </c>
      <c r="D19" s="34">
        <f t="shared" si="0"/>
        <v>3</v>
      </c>
      <c r="E19" s="46">
        <v>3</v>
      </c>
      <c r="F19" s="34">
        <v>4</v>
      </c>
      <c r="G19" s="44">
        <v>7.85</v>
      </c>
      <c r="H19" s="34" t="s">
        <v>12</v>
      </c>
      <c r="I19" s="34">
        <v>4</v>
      </c>
      <c r="J19" s="34">
        <v>4</v>
      </c>
      <c r="K19" s="44">
        <v>6.7</v>
      </c>
      <c r="L19" s="34"/>
      <c r="M19" s="46" t="s">
        <v>123</v>
      </c>
      <c r="N19" s="34" t="s">
        <v>123</v>
      </c>
      <c r="O19" s="44" t="s">
        <v>123</v>
      </c>
      <c r="P19" s="44" t="s">
        <v>123</v>
      </c>
      <c r="Q19" s="46" t="s">
        <v>128</v>
      </c>
      <c r="R19" s="34" t="s">
        <v>140</v>
      </c>
      <c r="S19" s="44" t="s">
        <v>228</v>
      </c>
      <c r="T19" s="44">
        <v>0</v>
      </c>
      <c r="U19" s="46" t="s">
        <v>128</v>
      </c>
      <c r="V19" s="34" t="s">
        <v>140</v>
      </c>
      <c r="W19" s="34" t="s">
        <v>186</v>
      </c>
      <c r="X19" s="44" t="s">
        <v>12</v>
      </c>
    </row>
    <row r="20" spans="1:24" x14ac:dyDescent="0.25">
      <c r="A20" s="32" t="s">
        <v>93</v>
      </c>
      <c r="B20" s="32" t="s">
        <v>30</v>
      </c>
      <c r="C20" s="32" t="s">
        <v>16</v>
      </c>
      <c r="D20" s="32" t="str">
        <f t="shared" si="0"/>
        <v/>
      </c>
      <c r="E20" s="45">
        <v>4</v>
      </c>
      <c r="F20" s="32">
        <v>4</v>
      </c>
      <c r="G20" s="43">
        <v>7.2</v>
      </c>
      <c r="H20" s="32"/>
      <c r="I20" s="32">
        <v>4</v>
      </c>
      <c r="J20" s="32">
        <v>3.5</v>
      </c>
      <c r="K20" s="43">
        <v>5.7</v>
      </c>
      <c r="L20" s="32"/>
      <c r="M20" s="45" t="s">
        <v>128</v>
      </c>
      <c r="N20" s="32" t="s">
        <v>140</v>
      </c>
      <c r="O20" s="43" t="s">
        <v>218</v>
      </c>
      <c r="P20" s="43">
        <v>0</v>
      </c>
      <c r="Q20" s="45" t="s">
        <v>128</v>
      </c>
      <c r="R20" s="32" t="s">
        <v>142</v>
      </c>
      <c r="S20" s="43" t="s">
        <v>156</v>
      </c>
      <c r="T20" s="43">
        <v>0</v>
      </c>
      <c r="U20" s="45" t="s">
        <v>128</v>
      </c>
      <c r="V20" s="32" t="s">
        <v>142</v>
      </c>
      <c r="W20" s="32" t="s">
        <v>265</v>
      </c>
      <c r="X20" s="43">
        <v>0</v>
      </c>
    </row>
    <row r="21" spans="1:24" x14ac:dyDescent="0.25">
      <c r="A21" s="34" t="s">
        <v>93</v>
      </c>
      <c r="B21" s="34" t="s">
        <v>31</v>
      </c>
      <c r="C21" s="34" t="s">
        <v>16</v>
      </c>
      <c r="D21" s="34" t="str">
        <f t="shared" si="0"/>
        <v/>
      </c>
      <c r="E21" s="46">
        <v>4</v>
      </c>
      <c r="F21" s="34">
        <v>4</v>
      </c>
      <c r="G21" s="44">
        <v>6.8</v>
      </c>
      <c r="H21" s="34"/>
      <c r="I21" s="34">
        <v>4</v>
      </c>
      <c r="J21" s="34">
        <v>3.5</v>
      </c>
      <c r="K21" s="44">
        <v>4.9000000000000004</v>
      </c>
      <c r="L21" s="34"/>
      <c r="M21" s="46" t="s">
        <v>128</v>
      </c>
      <c r="N21" s="34" t="s">
        <v>132</v>
      </c>
      <c r="O21" s="44" t="s">
        <v>246</v>
      </c>
      <c r="P21" s="44">
        <v>0</v>
      </c>
      <c r="Q21" s="46" t="s">
        <v>128</v>
      </c>
      <c r="R21" s="34" t="s">
        <v>142</v>
      </c>
      <c r="S21" s="44" t="s">
        <v>219</v>
      </c>
      <c r="T21" s="44">
        <v>0</v>
      </c>
      <c r="U21" s="46" t="s">
        <v>128</v>
      </c>
      <c r="V21" s="34" t="s">
        <v>142</v>
      </c>
      <c r="W21" s="34" t="s">
        <v>251</v>
      </c>
      <c r="X21" s="44">
        <v>0</v>
      </c>
    </row>
    <row r="22" spans="1:24" x14ac:dyDescent="0.25">
      <c r="A22" s="32" t="s">
        <v>94</v>
      </c>
      <c r="B22" s="32" t="s">
        <v>32</v>
      </c>
      <c r="C22" s="32" t="s">
        <v>10</v>
      </c>
      <c r="D22" s="32" t="str">
        <f t="shared" si="0"/>
        <v/>
      </c>
      <c r="E22" s="45">
        <v>4</v>
      </c>
      <c r="F22" s="32">
        <v>3</v>
      </c>
      <c r="G22" s="43">
        <v>4.25</v>
      </c>
      <c r="H22" s="32"/>
      <c r="I22" s="32">
        <v>4</v>
      </c>
      <c r="J22" s="32">
        <v>3.5</v>
      </c>
      <c r="K22" s="43">
        <v>2.5499999999999998</v>
      </c>
      <c r="L22" s="32"/>
      <c r="M22" s="45" t="s">
        <v>128</v>
      </c>
      <c r="N22" s="32" t="s">
        <v>230</v>
      </c>
      <c r="O22" s="43" t="s">
        <v>247</v>
      </c>
      <c r="P22" s="43">
        <v>0</v>
      </c>
      <c r="Q22" s="45" t="s">
        <v>123</v>
      </c>
      <c r="R22" s="32" t="s">
        <v>123</v>
      </c>
      <c r="S22" s="43" t="s">
        <v>123</v>
      </c>
      <c r="T22" s="43" t="s">
        <v>123</v>
      </c>
      <c r="U22" s="45" t="s">
        <v>123</v>
      </c>
      <c r="V22" s="32" t="s">
        <v>123</v>
      </c>
      <c r="W22" s="32" t="s">
        <v>123</v>
      </c>
      <c r="X22" s="43" t="s">
        <v>123</v>
      </c>
    </row>
    <row r="23" spans="1:24" x14ac:dyDescent="0.25">
      <c r="A23" s="34" t="s">
        <v>94</v>
      </c>
      <c r="B23" s="34" t="s">
        <v>33</v>
      </c>
      <c r="C23" s="34" t="s">
        <v>10</v>
      </c>
      <c r="D23" s="34" t="str">
        <f t="shared" si="0"/>
        <v/>
      </c>
      <c r="E23" s="46">
        <v>4</v>
      </c>
      <c r="F23" s="34">
        <v>4</v>
      </c>
      <c r="G23" s="44">
        <v>5.8</v>
      </c>
      <c r="H23" s="34"/>
      <c r="I23" s="34">
        <v>4</v>
      </c>
      <c r="J23" s="34">
        <v>3.5</v>
      </c>
      <c r="K23" s="44">
        <v>3.6</v>
      </c>
      <c r="L23" s="34"/>
      <c r="M23" s="46" t="s">
        <v>128</v>
      </c>
      <c r="N23" s="34" t="s">
        <v>248</v>
      </c>
      <c r="O23" s="44" t="s">
        <v>249</v>
      </c>
      <c r="P23" s="44">
        <v>0</v>
      </c>
      <c r="Q23" s="46" t="s">
        <v>123</v>
      </c>
      <c r="R23" s="34" t="s">
        <v>123</v>
      </c>
      <c r="S23" s="44" t="s">
        <v>123</v>
      </c>
      <c r="T23" s="44" t="s">
        <v>123</v>
      </c>
      <c r="U23" s="46" t="s">
        <v>123</v>
      </c>
      <c r="V23" s="34" t="s">
        <v>123</v>
      </c>
      <c r="W23" s="34" t="s">
        <v>123</v>
      </c>
      <c r="X23" s="44" t="s">
        <v>123</v>
      </c>
    </row>
    <row r="24" spans="1:24" x14ac:dyDescent="0.25">
      <c r="A24" s="32" t="s">
        <v>94</v>
      </c>
      <c r="B24" s="32" t="s">
        <v>34</v>
      </c>
      <c r="C24" s="32" t="s">
        <v>16</v>
      </c>
      <c r="D24" s="32" t="str">
        <f t="shared" si="0"/>
        <v/>
      </c>
      <c r="E24" s="45">
        <v>4</v>
      </c>
      <c r="F24" s="32">
        <v>4</v>
      </c>
      <c r="G24" s="43">
        <v>6.05</v>
      </c>
      <c r="H24" s="32"/>
      <c r="I24" s="32">
        <v>4</v>
      </c>
      <c r="J24" s="32">
        <v>3.5</v>
      </c>
      <c r="K24" s="43">
        <v>4.75</v>
      </c>
      <c r="L24" s="32"/>
      <c r="M24" s="45" t="s">
        <v>128</v>
      </c>
      <c r="N24" s="32" t="s">
        <v>230</v>
      </c>
      <c r="O24" s="43" t="s">
        <v>235</v>
      </c>
      <c r="P24" s="43">
        <v>0</v>
      </c>
      <c r="Q24" s="45" t="s">
        <v>123</v>
      </c>
      <c r="R24" s="32" t="s">
        <v>123</v>
      </c>
      <c r="S24" s="43" t="s">
        <v>123</v>
      </c>
      <c r="T24" s="43" t="s">
        <v>123</v>
      </c>
      <c r="U24" s="45" t="s">
        <v>123</v>
      </c>
      <c r="V24" s="32" t="s">
        <v>123</v>
      </c>
      <c r="W24" s="32" t="s">
        <v>123</v>
      </c>
      <c r="X24" s="43" t="s">
        <v>123</v>
      </c>
    </row>
    <row r="25" spans="1:24" x14ac:dyDescent="0.25">
      <c r="A25" s="34" t="s">
        <v>94</v>
      </c>
      <c r="B25" s="34" t="s">
        <v>35</v>
      </c>
      <c r="C25" s="34" t="s">
        <v>16</v>
      </c>
      <c r="D25" s="34" t="str">
        <f t="shared" si="0"/>
        <v/>
      </c>
      <c r="E25" s="46"/>
      <c r="F25" s="34"/>
      <c r="G25" s="44"/>
      <c r="H25" s="34"/>
      <c r="I25" s="34"/>
      <c r="J25" s="34"/>
      <c r="K25" s="44"/>
      <c r="L25" s="34"/>
      <c r="M25" s="46" t="s">
        <v>123</v>
      </c>
      <c r="N25" s="34" t="s">
        <v>123</v>
      </c>
      <c r="O25" s="44" t="s">
        <v>123</v>
      </c>
      <c r="P25" s="44" t="s">
        <v>123</v>
      </c>
      <c r="Q25" s="46" t="s">
        <v>123</v>
      </c>
      <c r="R25" s="34" t="s">
        <v>123</v>
      </c>
      <c r="S25" s="44" t="s">
        <v>123</v>
      </c>
      <c r="T25" s="44" t="s">
        <v>123</v>
      </c>
      <c r="U25" s="46" t="s">
        <v>123</v>
      </c>
      <c r="V25" s="34" t="s">
        <v>123</v>
      </c>
      <c r="W25" s="34" t="s">
        <v>123</v>
      </c>
      <c r="X25" s="44" t="s">
        <v>123</v>
      </c>
    </row>
    <row r="26" spans="1:24" x14ac:dyDescent="0.25">
      <c r="A26" s="32" t="s">
        <v>94</v>
      </c>
      <c r="B26" s="32" t="s">
        <v>36</v>
      </c>
      <c r="C26" s="32" t="s">
        <v>16</v>
      </c>
      <c r="D26" s="32" t="str">
        <f t="shared" si="0"/>
        <v/>
      </c>
      <c r="E26" s="45">
        <v>4</v>
      </c>
      <c r="F26" s="32">
        <v>4</v>
      </c>
      <c r="G26" s="43">
        <v>4.95</v>
      </c>
      <c r="H26" s="32"/>
      <c r="I26" s="32">
        <v>4</v>
      </c>
      <c r="J26" s="32">
        <v>3.5</v>
      </c>
      <c r="K26" s="43">
        <v>4.45</v>
      </c>
      <c r="L26" s="32"/>
      <c r="M26" s="45" t="s">
        <v>128</v>
      </c>
      <c r="N26" s="32" t="s">
        <v>132</v>
      </c>
      <c r="O26" s="43" t="s">
        <v>197</v>
      </c>
      <c r="P26" s="43">
        <v>0</v>
      </c>
      <c r="Q26" s="45" t="s">
        <v>123</v>
      </c>
      <c r="R26" s="32" t="s">
        <v>123</v>
      </c>
      <c r="S26" s="43" t="s">
        <v>123</v>
      </c>
      <c r="T26" s="43" t="s">
        <v>123</v>
      </c>
      <c r="U26" s="45" t="s">
        <v>123</v>
      </c>
      <c r="V26" s="32" t="s">
        <v>123</v>
      </c>
      <c r="W26" s="32" t="s">
        <v>123</v>
      </c>
      <c r="X26" s="43" t="s">
        <v>123</v>
      </c>
    </row>
    <row r="27" spans="1:24" x14ac:dyDescent="0.25">
      <c r="A27" s="34" t="s">
        <v>94</v>
      </c>
      <c r="B27" s="34" t="s">
        <v>37</v>
      </c>
      <c r="C27" s="34" t="s">
        <v>16</v>
      </c>
      <c r="D27" s="34" t="str">
        <f t="shared" si="0"/>
        <v/>
      </c>
      <c r="E27" s="46">
        <v>3</v>
      </c>
      <c r="F27" s="34">
        <v>4</v>
      </c>
      <c r="G27" s="44">
        <v>7.55</v>
      </c>
      <c r="H27" s="34"/>
      <c r="I27" s="34">
        <v>3</v>
      </c>
      <c r="J27" s="34">
        <v>3.5</v>
      </c>
      <c r="K27" s="44">
        <v>5.9</v>
      </c>
      <c r="L27" s="34"/>
      <c r="M27" s="46" t="s">
        <v>131</v>
      </c>
      <c r="N27" s="34" t="s">
        <v>166</v>
      </c>
      <c r="O27" s="44" t="s">
        <v>240</v>
      </c>
      <c r="P27" s="44">
        <v>0</v>
      </c>
      <c r="Q27" s="46" t="s">
        <v>128</v>
      </c>
      <c r="R27" s="34" t="s">
        <v>140</v>
      </c>
      <c r="S27" s="44" t="s">
        <v>213</v>
      </c>
      <c r="T27" s="44">
        <v>0</v>
      </c>
      <c r="U27" s="46" t="s">
        <v>131</v>
      </c>
      <c r="V27" s="34" t="s">
        <v>140</v>
      </c>
      <c r="W27" s="34" t="s">
        <v>231</v>
      </c>
      <c r="X27" s="44">
        <v>0</v>
      </c>
    </row>
    <row r="28" spans="1:24" x14ac:dyDescent="0.25">
      <c r="A28" s="32" t="s">
        <v>94</v>
      </c>
      <c r="B28" s="32" t="s">
        <v>38</v>
      </c>
      <c r="C28" s="32" t="s">
        <v>16</v>
      </c>
      <c r="D28" s="32" t="str">
        <f t="shared" si="0"/>
        <v/>
      </c>
      <c r="E28" s="45">
        <v>4</v>
      </c>
      <c r="F28" s="32">
        <v>4</v>
      </c>
      <c r="G28" s="43">
        <v>5.15</v>
      </c>
      <c r="H28" s="32"/>
      <c r="I28" s="32">
        <v>4</v>
      </c>
      <c r="J28" s="32">
        <v>3.5</v>
      </c>
      <c r="K28" s="43">
        <v>5.25</v>
      </c>
      <c r="L28" s="32"/>
      <c r="M28" s="45" t="s">
        <v>128</v>
      </c>
      <c r="N28" s="32" t="s">
        <v>132</v>
      </c>
      <c r="O28" s="43" t="s">
        <v>218</v>
      </c>
      <c r="P28" s="43">
        <v>0</v>
      </c>
      <c r="Q28" s="45" t="s">
        <v>123</v>
      </c>
      <c r="R28" s="32" t="s">
        <v>123</v>
      </c>
      <c r="S28" s="43" t="s">
        <v>123</v>
      </c>
      <c r="T28" s="43" t="s">
        <v>123</v>
      </c>
      <c r="U28" s="45" t="s">
        <v>123</v>
      </c>
      <c r="V28" s="32" t="s">
        <v>123</v>
      </c>
      <c r="W28" s="32" t="s">
        <v>123</v>
      </c>
      <c r="X28" s="43" t="s">
        <v>123</v>
      </c>
    </row>
    <row r="29" spans="1:24" x14ac:dyDescent="0.25">
      <c r="A29" s="34" t="s">
        <v>95</v>
      </c>
      <c r="B29" s="34" t="s">
        <v>39</v>
      </c>
      <c r="C29" s="34" t="s">
        <v>10</v>
      </c>
      <c r="D29" s="34">
        <f t="shared" si="0"/>
        <v>4</v>
      </c>
      <c r="E29" s="46">
        <v>4</v>
      </c>
      <c r="F29" s="34">
        <v>4</v>
      </c>
      <c r="G29" s="44">
        <v>7.55</v>
      </c>
      <c r="H29" s="34" t="s">
        <v>12</v>
      </c>
      <c r="I29" s="34">
        <v>4</v>
      </c>
      <c r="J29" s="34">
        <v>4</v>
      </c>
      <c r="K29" s="44">
        <v>4.0999999999999996</v>
      </c>
      <c r="L29" s="34"/>
      <c r="M29" s="46" t="s">
        <v>128</v>
      </c>
      <c r="N29" s="34" t="s">
        <v>166</v>
      </c>
      <c r="O29" s="44" t="s">
        <v>250</v>
      </c>
      <c r="P29" s="44">
        <v>0</v>
      </c>
      <c r="Q29" s="46" t="s">
        <v>128</v>
      </c>
      <c r="R29" s="34" t="s">
        <v>140</v>
      </c>
      <c r="S29" s="44" t="s">
        <v>196</v>
      </c>
      <c r="T29" s="44">
        <v>0</v>
      </c>
      <c r="U29" s="46" t="s">
        <v>123</v>
      </c>
      <c r="V29" s="34" t="s">
        <v>123</v>
      </c>
      <c r="W29" s="34" t="s">
        <v>123</v>
      </c>
      <c r="X29" s="44" t="s">
        <v>123</v>
      </c>
    </row>
    <row r="30" spans="1:24" x14ac:dyDescent="0.25">
      <c r="A30" s="32" t="s">
        <v>95</v>
      </c>
      <c r="B30" s="32" t="s">
        <v>40</v>
      </c>
      <c r="C30" s="32" t="s">
        <v>10</v>
      </c>
      <c r="D30" s="32" t="str">
        <f t="shared" si="0"/>
        <v/>
      </c>
      <c r="E30" s="45">
        <v>4</v>
      </c>
      <c r="F30" s="32">
        <v>4</v>
      </c>
      <c r="G30" s="43">
        <v>7.75</v>
      </c>
      <c r="H30" s="32"/>
      <c r="I30" s="32">
        <v>4</v>
      </c>
      <c r="J30" s="32">
        <v>4</v>
      </c>
      <c r="K30" s="43">
        <v>6</v>
      </c>
      <c r="L30" s="32"/>
      <c r="M30" s="45" t="s">
        <v>123</v>
      </c>
      <c r="N30" s="32" t="s">
        <v>123</v>
      </c>
      <c r="O30" s="43" t="s">
        <v>123</v>
      </c>
      <c r="P30" s="43" t="s">
        <v>123</v>
      </c>
      <c r="Q30" s="45" t="s">
        <v>123</v>
      </c>
      <c r="R30" s="32" t="s">
        <v>123</v>
      </c>
      <c r="S30" s="43" t="s">
        <v>123</v>
      </c>
      <c r="T30" s="43" t="s">
        <v>123</v>
      </c>
      <c r="U30" s="45" t="s">
        <v>123</v>
      </c>
      <c r="V30" s="32" t="s">
        <v>123</v>
      </c>
      <c r="W30" s="32" t="s">
        <v>123</v>
      </c>
      <c r="X30" s="43" t="s">
        <v>123</v>
      </c>
    </row>
    <row r="31" spans="1:24" x14ac:dyDescent="0.25">
      <c r="A31" s="34" t="s">
        <v>95</v>
      </c>
      <c r="B31" s="34" t="s">
        <v>41</v>
      </c>
      <c r="C31" s="34" t="s">
        <v>10</v>
      </c>
      <c r="D31" s="34" t="str">
        <f t="shared" si="0"/>
        <v/>
      </c>
      <c r="E31" s="46">
        <v>4</v>
      </c>
      <c r="F31" s="34">
        <v>4</v>
      </c>
      <c r="G31" s="44">
        <v>6.75</v>
      </c>
      <c r="H31" s="34"/>
      <c r="I31" s="34" t="s">
        <v>123</v>
      </c>
      <c r="J31" s="34" t="s">
        <v>123</v>
      </c>
      <c r="K31" s="44" t="s">
        <v>123</v>
      </c>
      <c r="L31" s="34"/>
      <c r="M31" s="46" t="s">
        <v>123</v>
      </c>
      <c r="N31" s="34" t="s">
        <v>123</v>
      </c>
      <c r="O31" s="44" t="s">
        <v>123</v>
      </c>
      <c r="P31" s="44" t="s">
        <v>123</v>
      </c>
      <c r="Q31" s="46" t="s">
        <v>123</v>
      </c>
      <c r="R31" s="34" t="s">
        <v>123</v>
      </c>
      <c r="S31" s="44" t="s">
        <v>123</v>
      </c>
      <c r="T31" s="44" t="s">
        <v>123</v>
      </c>
      <c r="U31" s="46" t="s">
        <v>123</v>
      </c>
      <c r="V31" s="34" t="s">
        <v>123</v>
      </c>
      <c r="W31" s="34" t="s">
        <v>123</v>
      </c>
      <c r="X31" s="44" t="s">
        <v>123</v>
      </c>
    </row>
    <row r="32" spans="1:24" x14ac:dyDescent="0.25">
      <c r="A32" s="32" t="s">
        <v>95</v>
      </c>
      <c r="B32" s="32" t="s">
        <v>42</v>
      </c>
      <c r="C32" s="32" t="s">
        <v>10</v>
      </c>
      <c r="D32" s="32" t="str">
        <f t="shared" si="0"/>
        <v/>
      </c>
      <c r="E32" s="45">
        <v>4</v>
      </c>
      <c r="F32" s="32">
        <v>4</v>
      </c>
      <c r="G32" s="43">
        <v>5.8</v>
      </c>
      <c r="H32" s="32"/>
      <c r="I32" s="32">
        <v>4</v>
      </c>
      <c r="J32" s="32">
        <v>4</v>
      </c>
      <c r="K32" s="43">
        <v>5.25</v>
      </c>
      <c r="L32" s="32"/>
      <c r="M32" s="45" t="s">
        <v>123</v>
      </c>
      <c r="N32" s="32" t="s">
        <v>123</v>
      </c>
      <c r="O32" s="43" t="s">
        <v>123</v>
      </c>
      <c r="P32" s="43" t="s">
        <v>123</v>
      </c>
      <c r="Q32" s="45" t="s">
        <v>123</v>
      </c>
      <c r="R32" s="32" t="s">
        <v>123</v>
      </c>
      <c r="S32" s="43" t="s">
        <v>123</v>
      </c>
      <c r="T32" s="43" t="s">
        <v>123</v>
      </c>
      <c r="U32" s="45" t="s">
        <v>123</v>
      </c>
      <c r="V32" s="32" t="s">
        <v>123</v>
      </c>
      <c r="W32" s="32" t="s">
        <v>123</v>
      </c>
      <c r="X32" s="43" t="s">
        <v>123</v>
      </c>
    </row>
    <row r="33" spans="1:24" x14ac:dyDescent="0.25">
      <c r="A33" s="34" t="s">
        <v>95</v>
      </c>
      <c r="B33" s="34" t="s">
        <v>43</v>
      </c>
      <c r="C33" s="34" t="s">
        <v>16</v>
      </c>
      <c r="D33" s="34" t="str">
        <f t="shared" si="0"/>
        <v/>
      </c>
      <c r="E33" s="46">
        <v>4</v>
      </c>
      <c r="F33" s="34">
        <v>4</v>
      </c>
      <c r="G33" s="44">
        <v>4</v>
      </c>
      <c r="H33" s="34"/>
      <c r="I33" s="34">
        <v>4</v>
      </c>
      <c r="J33" s="34">
        <v>3.5</v>
      </c>
      <c r="K33" s="44">
        <v>5.35</v>
      </c>
      <c r="L33" s="34"/>
      <c r="M33" s="46" t="s">
        <v>128</v>
      </c>
      <c r="N33" s="34" t="s">
        <v>132</v>
      </c>
      <c r="O33" s="44" t="s">
        <v>214</v>
      </c>
      <c r="P33" s="44">
        <v>0</v>
      </c>
      <c r="Q33" s="46" t="s">
        <v>128</v>
      </c>
      <c r="R33" s="34" t="s">
        <v>142</v>
      </c>
      <c r="S33" s="44" t="s">
        <v>272</v>
      </c>
      <c r="T33" s="44">
        <v>0</v>
      </c>
      <c r="U33" s="46" t="s">
        <v>123</v>
      </c>
      <c r="V33" s="34" t="s">
        <v>123</v>
      </c>
      <c r="W33" s="34" t="s">
        <v>123</v>
      </c>
      <c r="X33" s="44" t="s">
        <v>123</v>
      </c>
    </row>
    <row r="34" spans="1:24" x14ac:dyDescent="0.25">
      <c r="A34" s="32" t="s">
        <v>95</v>
      </c>
      <c r="B34" s="32" t="s">
        <v>115</v>
      </c>
      <c r="C34" s="32" t="s">
        <v>16</v>
      </c>
      <c r="D34" s="32" t="str">
        <f t="shared" si="0"/>
        <v/>
      </c>
      <c r="E34" s="45"/>
      <c r="F34" s="32"/>
      <c r="G34" s="43"/>
      <c r="H34" s="32"/>
      <c r="I34" s="32">
        <v>4</v>
      </c>
      <c r="J34" s="32">
        <v>4</v>
      </c>
      <c r="K34" s="43">
        <v>6</v>
      </c>
      <c r="L34" s="32"/>
      <c r="M34" s="45" t="s">
        <v>128</v>
      </c>
      <c r="N34" s="32" t="s">
        <v>140</v>
      </c>
      <c r="O34" s="43" t="s">
        <v>213</v>
      </c>
      <c r="P34" s="43">
        <v>0</v>
      </c>
      <c r="Q34" s="45" t="s">
        <v>128</v>
      </c>
      <c r="R34" s="32" t="s">
        <v>140</v>
      </c>
      <c r="S34" s="43" t="s">
        <v>222</v>
      </c>
      <c r="T34" s="43">
        <v>0</v>
      </c>
      <c r="U34" s="45" t="s">
        <v>123</v>
      </c>
      <c r="V34" s="32" t="s">
        <v>123</v>
      </c>
      <c r="W34" s="32" t="s">
        <v>123</v>
      </c>
      <c r="X34" s="43" t="s">
        <v>123</v>
      </c>
    </row>
    <row r="35" spans="1:24" x14ac:dyDescent="0.25">
      <c r="A35" s="34" t="s">
        <v>95</v>
      </c>
      <c r="B35" s="34" t="s">
        <v>113</v>
      </c>
      <c r="C35" s="34" t="s">
        <v>18</v>
      </c>
      <c r="D35" s="34" t="str">
        <f t="shared" si="0"/>
        <v/>
      </c>
      <c r="E35" s="46"/>
      <c r="F35" s="34"/>
      <c r="G35" s="44"/>
      <c r="H35" s="34"/>
      <c r="I35" s="34"/>
      <c r="J35" s="34"/>
      <c r="K35" s="44"/>
      <c r="L35" s="34"/>
      <c r="M35" s="46" t="s">
        <v>128</v>
      </c>
      <c r="N35" s="34" t="s">
        <v>132</v>
      </c>
      <c r="O35" s="44" t="s">
        <v>214</v>
      </c>
      <c r="P35" s="44">
        <v>0</v>
      </c>
      <c r="Q35" s="46" t="s">
        <v>128</v>
      </c>
      <c r="R35" s="34" t="s">
        <v>142</v>
      </c>
      <c r="S35" s="44" t="s">
        <v>174</v>
      </c>
      <c r="T35" s="44">
        <v>0</v>
      </c>
      <c r="U35" s="46" t="s">
        <v>123</v>
      </c>
      <c r="V35" s="34" t="s">
        <v>123</v>
      </c>
      <c r="W35" s="34" t="s">
        <v>123</v>
      </c>
      <c r="X35" s="44" t="s">
        <v>123</v>
      </c>
    </row>
    <row r="36" spans="1:24" x14ac:dyDescent="0.25">
      <c r="A36" s="32" t="s">
        <v>95</v>
      </c>
      <c r="B36" s="32" t="s">
        <v>44</v>
      </c>
      <c r="C36" s="32" t="s">
        <v>18</v>
      </c>
      <c r="D36" s="32">
        <f t="shared" si="0"/>
        <v>1</v>
      </c>
      <c r="E36" s="45">
        <v>1</v>
      </c>
      <c r="F36" s="32">
        <v>5</v>
      </c>
      <c r="G36" s="43">
        <v>7.8</v>
      </c>
      <c r="H36" s="32" t="s">
        <v>12</v>
      </c>
      <c r="I36" s="32">
        <v>2</v>
      </c>
      <c r="J36" s="32">
        <v>5</v>
      </c>
      <c r="K36" s="43">
        <v>7.55</v>
      </c>
      <c r="L36" s="32" t="s">
        <v>12</v>
      </c>
      <c r="M36" s="45" t="s">
        <v>136</v>
      </c>
      <c r="N36" s="32" t="s">
        <v>171</v>
      </c>
      <c r="O36" s="43" t="s">
        <v>233</v>
      </c>
      <c r="P36" s="43">
        <v>0</v>
      </c>
      <c r="Q36" s="45" t="s">
        <v>131</v>
      </c>
      <c r="R36" s="32" t="s">
        <v>140</v>
      </c>
      <c r="S36" s="43" t="s">
        <v>133</v>
      </c>
      <c r="T36" s="43" t="s">
        <v>12</v>
      </c>
      <c r="U36" s="45" t="s">
        <v>123</v>
      </c>
      <c r="V36" s="32" t="s">
        <v>123</v>
      </c>
      <c r="W36" s="32" t="s">
        <v>123</v>
      </c>
      <c r="X36" s="43" t="s">
        <v>123</v>
      </c>
    </row>
    <row r="37" spans="1:24" x14ac:dyDescent="0.25">
      <c r="A37" s="34" t="s">
        <v>96</v>
      </c>
      <c r="B37" s="34" t="s">
        <v>45</v>
      </c>
      <c r="C37" s="34" t="s">
        <v>10</v>
      </c>
      <c r="D37" s="34">
        <v>3</v>
      </c>
      <c r="E37" s="46">
        <v>2</v>
      </c>
      <c r="F37" s="34">
        <v>5</v>
      </c>
      <c r="G37" s="44">
        <v>7.45</v>
      </c>
      <c r="H37" s="34"/>
      <c r="I37" s="34">
        <v>2</v>
      </c>
      <c r="J37" s="34">
        <v>5</v>
      </c>
      <c r="K37" s="44">
        <v>6.8</v>
      </c>
      <c r="L37" s="34"/>
      <c r="M37" s="46" t="s">
        <v>131</v>
      </c>
      <c r="N37" s="34" t="s">
        <v>140</v>
      </c>
      <c r="O37" s="44" t="s">
        <v>134</v>
      </c>
      <c r="P37" s="44" t="s">
        <v>12</v>
      </c>
      <c r="Q37" s="46" t="s">
        <v>128</v>
      </c>
      <c r="R37" s="34" t="s">
        <v>140</v>
      </c>
      <c r="S37" s="44" t="s">
        <v>213</v>
      </c>
      <c r="T37" s="44">
        <v>0</v>
      </c>
      <c r="U37" s="46" t="s">
        <v>128</v>
      </c>
      <c r="V37" s="34" t="s">
        <v>140</v>
      </c>
      <c r="W37" s="34" t="s">
        <v>186</v>
      </c>
      <c r="X37" s="44" t="s">
        <v>12</v>
      </c>
    </row>
    <row r="38" spans="1:24" x14ac:dyDescent="0.25">
      <c r="A38" s="32" t="s">
        <v>96</v>
      </c>
      <c r="B38" s="32" t="s">
        <v>46</v>
      </c>
      <c r="C38" s="32" t="s">
        <v>10</v>
      </c>
      <c r="D38" s="32" t="str">
        <f t="shared" si="0"/>
        <v/>
      </c>
      <c r="E38" s="45">
        <v>4</v>
      </c>
      <c r="F38" s="32">
        <v>4</v>
      </c>
      <c r="G38" s="43">
        <v>7.35</v>
      </c>
      <c r="H38" s="32"/>
      <c r="I38" s="32" t="s">
        <v>123</v>
      </c>
      <c r="J38" s="32" t="s">
        <v>123</v>
      </c>
      <c r="K38" s="43" t="s">
        <v>123</v>
      </c>
      <c r="L38" s="32"/>
      <c r="M38" s="45" t="s">
        <v>123</v>
      </c>
      <c r="N38" s="32" t="s">
        <v>123</v>
      </c>
      <c r="O38" s="43" t="s">
        <v>123</v>
      </c>
      <c r="P38" s="43" t="s">
        <v>123</v>
      </c>
      <c r="Q38" s="45" t="s">
        <v>123</v>
      </c>
      <c r="R38" s="32" t="s">
        <v>123</v>
      </c>
      <c r="S38" s="43" t="s">
        <v>123</v>
      </c>
      <c r="T38" s="43" t="s">
        <v>123</v>
      </c>
      <c r="U38" s="45" t="s">
        <v>123</v>
      </c>
      <c r="V38" s="32" t="s">
        <v>123</v>
      </c>
      <c r="W38" s="32" t="s">
        <v>123</v>
      </c>
      <c r="X38" s="43" t="s">
        <v>123</v>
      </c>
    </row>
    <row r="39" spans="1:24" x14ac:dyDescent="0.25">
      <c r="A39" s="34" t="s">
        <v>96</v>
      </c>
      <c r="B39" s="34" t="s">
        <v>47</v>
      </c>
      <c r="C39" s="34" t="s">
        <v>10</v>
      </c>
      <c r="D39" s="34">
        <f t="shared" si="0"/>
        <v>1</v>
      </c>
      <c r="E39" s="46">
        <v>1</v>
      </c>
      <c r="F39" s="34">
        <v>5</v>
      </c>
      <c r="G39" s="44">
        <v>7.6</v>
      </c>
      <c r="H39" s="34" t="s">
        <v>12</v>
      </c>
      <c r="I39" s="34">
        <v>1</v>
      </c>
      <c r="J39" s="34">
        <v>4.5</v>
      </c>
      <c r="K39" s="44">
        <v>6.55</v>
      </c>
      <c r="L39" s="34"/>
      <c r="M39" s="46" t="s">
        <v>136</v>
      </c>
      <c r="N39" s="34" t="s">
        <v>171</v>
      </c>
      <c r="O39" s="44" t="s">
        <v>150</v>
      </c>
      <c r="P39" s="44" t="s">
        <v>12</v>
      </c>
      <c r="Q39" s="46" t="s">
        <v>131</v>
      </c>
      <c r="R39" s="34" t="s">
        <v>140</v>
      </c>
      <c r="S39" s="44" t="s">
        <v>178</v>
      </c>
      <c r="T39" s="44" t="s">
        <v>12</v>
      </c>
      <c r="U39" s="46" t="s">
        <v>128</v>
      </c>
      <c r="V39" s="34" t="s">
        <v>140</v>
      </c>
      <c r="W39" s="34" t="s">
        <v>133</v>
      </c>
      <c r="X39" s="44" t="s">
        <v>12</v>
      </c>
    </row>
    <row r="40" spans="1:24" x14ac:dyDescent="0.25">
      <c r="A40" s="32" t="s">
        <v>96</v>
      </c>
      <c r="B40" s="32" t="s">
        <v>48</v>
      </c>
      <c r="C40" s="32" t="s">
        <v>10</v>
      </c>
      <c r="D40" s="32" t="str">
        <f t="shared" si="0"/>
        <v/>
      </c>
      <c r="E40" s="45">
        <v>4</v>
      </c>
      <c r="F40" s="32">
        <v>3.5</v>
      </c>
      <c r="G40" s="43">
        <v>4.3</v>
      </c>
      <c r="H40" s="32"/>
      <c r="I40" s="32" t="s">
        <v>123</v>
      </c>
      <c r="J40" s="32" t="s">
        <v>123</v>
      </c>
      <c r="K40" s="43" t="s">
        <v>123</v>
      </c>
      <c r="L40" s="32"/>
      <c r="M40" s="45" t="s">
        <v>123</v>
      </c>
      <c r="N40" s="32" t="s">
        <v>123</v>
      </c>
      <c r="O40" s="43" t="s">
        <v>123</v>
      </c>
      <c r="P40" s="43" t="s">
        <v>123</v>
      </c>
      <c r="Q40" s="45" t="s">
        <v>123</v>
      </c>
      <c r="R40" s="32" t="s">
        <v>123</v>
      </c>
      <c r="S40" s="43" t="s">
        <v>123</v>
      </c>
      <c r="T40" s="43" t="s">
        <v>123</v>
      </c>
      <c r="U40" s="45" t="s">
        <v>123</v>
      </c>
      <c r="V40" s="32" t="s">
        <v>123</v>
      </c>
      <c r="W40" s="32" t="s">
        <v>123</v>
      </c>
      <c r="X40" s="43" t="s">
        <v>123</v>
      </c>
    </row>
    <row r="41" spans="1:24" x14ac:dyDescent="0.25">
      <c r="A41" s="34" t="s">
        <v>96</v>
      </c>
      <c r="B41" s="34" t="s">
        <v>277</v>
      </c>
      <c r="C41" s="34" t="s">
        <v>10</v>
      </c>
      <c r="D41" s="34">
        <f t="shared" si="0"/>
        <v>2</v>
      </c>
      <c r="E41" s="46">
        <v>2</v>
      </c>
      <c r="F41" s="34">
        <v>5</v>
      </c>
      <c r="G41" s="44">
        <v>7.9</v>
      </c>
      <c r="H41" s="34" t="s">
        <v>12</v>
      </c>
      <c r="I41" s="34" t="s">
        <v>123</v>
      </c>
      <c r="J41" s="34" t="s">
        <v>123</v>
      </c>
      <c r="K41" s="44" t="s">
        <v>123</v>
      </c>
      <c r="L41" s="34"/>
      <c r="M41" s="46" t="s">
        <v>123</v>
      </c>
      <c r="N41" s="34" t="s">
        <v>123</v>
      </c>
      <c r="O41" s="44" t="s">
        <v>123</v>
      </c>
      <c r="P41" s="44" t="s">
        <v>123</v>
      </c>
      <c r="Q41" s="46" t="s">
        <v>131</v>
      </c>
      <c r="R41" s="34" t="s">
        <v>140</v>
      </c>
      <c r="S41" s="44" t="s">
        <v>172</v>
      </c>
      <c r="T41" s="44" t="s">
        <v>12</v>
      </c>
      <c r="U41" s="46" t="s">
        <v>128</v>
      </c>
      <c r="V41" s="34" t="s">
        <v>140</v>
      </c>
      <c r="W41" s="34" t="s">
        <v>143</v>
      </c>
      <c r="X41" s="44" t="s">
        <v>12</v>
      </c>
    </row>
    <row r="42" spans="1:24" x14ac:dyDescent="0.25">
      <c r="A42" s="32" t="s">
        <v>96</v>
      </c>
      <c r="B42" s="32" t="s">
        <v>50</v>
      </c>
      <c r="C42" s="32" t="s">
        <v>16</v>
      </c>
      <c r="D42" s="32" t="str">
        <f t="shared" si="0"/>
        <v/>
      </c>
      <c r="E42" s="45">
        <v>4</v>
      </c>
      <c r="F42" s="32">
        <v>4</v>
      </c>
      <c r="G42" s="43">
        <v>7.15</v>
      </c>
      <c r="H42" s="32"/>
      <c r="I42" s="32">
        <v>4</v>
      </c>
      <c r="J42" s="32">
        <v>3.5</v>
      </c>
      <c r="K42" s="43">
        <v>6.1</v>
      </c>
      <c r="L42" s="32"/>
      <c r="M42" s="45" t="s">
        <v>128</v>
      </c>
      <c r="N42" s="32" t="s">
        <v>132</v>
      </c>
      <c r="O42" s="43" t="s">
        <v>218</v>
      </c>
      <c r="P42" s="43">
        <v>0</v>
      </c>
      <c r="Q42" s="45" t="s">
        <v>128</v>
      </c>
      <c r="R42" s="32" t="s">
        <v>142</v>
      </c>
      <c r="S42" s="43" t="s">
        <v>229</v>
      </c>
      <c r="T42" s="43">
        <v>0</v>
      </c>
      <c r="U42" s="45" t="s">
        <v>128</v>
      </c>
      <c r="V42" s="32" t="s">
        <v>140</v>
      </c>
      <c r="W42" s="32" t="s">
        <v>167</v>
      </c>
      <c r="X42" s="43">
        <v>0</v>
      </c>
    </row>
    <row r="43" spans="1:24" x14ac:dyDescent="0.25">
      <c r="A43" s="34" t="s">
        <v>96</v>
      </c>
      <c r="B43" s="34" t="s">
        <v>51</v>
      </c>
      <c r="C43" s="34" t="s">
        <v>18</v>
      </c>
      <c r="D43" s="34" t="str">
        <f t="shared" si="0"/>
        <v/>
      </c>
      <c r="E43" s="46">
        <v>2</v>
      </c>
      <c r="F43" s="34">
        <v>4.7</v>
      </c>
      <c r="G43" s="44">
        <v>5.75</v>
      </c>
      <c r="H43" s="34"/>
      <c r="I43" s="34">
        <v>2</v>
      </c>
      <c r="J43" s="34">
        <v>4.5</v>
      </c>
      <c r="K43" s="44">
        <v>5.95</v>
      </c>
      <c r="L43" s="34"/>
      <c r="M43" s="46" t="s">
        <v>131</v>
      </c>
      <c r="N43" s="34" t="s">
        <v>140</v>
      </c>
      <c r="O43" s="44" t="s">
        <v>150</v>
      </c>
      <c r="P43" s="44" t="s">
        <v>12</v>
      </c>
      <c r="Q43" s="46" t="s">
        <v>128</v>
      </c>
      <c r="R43" s="34" t="s">
        <v>140</v>
      </c>
      <c r="S43" s="44" t="s">
        <v>206</v>
      </c>
      <c r="T43" s="44">
        <v>0</v>
      </c>
      <c r="U43" s="46" t="s">
        <v>128</v>
      </c>
      <c r="V43" s="34" t="s">
        <v>140</v>
      </c>
      <c r="W43" s="34" t="s">
        <v>186</v>
      </c>
      <c r="X43" s="44" t="s">
        <v>12</v>
      </c>
    </row>
    <row r="44" spans="1:24" x14ac:dyDescent="0.25">
      <c r="A44" s="32" t="s">
        <v>96</v>
      </c>
      <c r="B44" s="32" t="s">
        <v>52</v>
      </c>
      <c r="C44" s="32" t="s">
        <v>18</v>
      </c>
      <c r="D44" s="32" t="str">
        <f t="shared" si="0"/>
        <v/>
      </c>
      <c r="E44" s="45">
        <v>4</v>
      </c>
      <c r="F44" s="32">
        <v>4</v>
      </c>
      <c r="G44" s="43">
        <v>6.2</v>
      </c>
      <c r="H44" s="32"/>
      <c r="I44" s="32">
        <v>4</v>
      </c>
      <c r="J44" s="32">
        <v>3.5</v>
      </c>
      <c r="K44" s="43">
        <v>6.45</v>
      </c>
      <c r="L44" s="32"/>
      <c r="M44" s="45" t="s">
        <v>128</v>
      </c>
      <c r="N44" s="32" t="s">
        <v>132</v>
      </c>
      <c r="O44" s="43" t="s">
        <v>243</v>
      </c>
      <c r="P44" s="43">
        <v>0</v>
      </c>
      <c r="Q44" s="45" t="s">
        <v>128</v>
      </c>
      <c r="R44" s="32" t="s">
        <v>142</v>
      </c>
      <c r="S44" s="43" t="s">
        <v>205</v>
      </c>
      <c r="T44" s="43">
        <v>0</v>
      </c>
      <c r="U44" s="45" t="s">
        <v>128</v>
      </c>
      <c r="V44" s="32" t="s">
        <v>140</v>
      </c>
      <c r="W44" s="32" t="s">
        <v>253</v>
      </c>
      <c r="X44" s="43">
        <v>0</v>
      </c>
    </row>
    <row r="45" spans="1:24" x14ac:dyDescent="0.25">
      <c r="A45" s="34" t="s">
        <v>96</v>
      </c>
      <c r="B45" s="34" t="s">
        <v>53</v>
      </c>
      <c r="C45" s="34" t="s">
        <v>18</v>
      </c>
      <c r="D45" s="34" t="str">
        <f t="shared" si="0"/>
        <v/>
      </c>
      <c r="E45" s="46">
        <v>4</v>
      </c>
      <c r="F45" s="34">
        <v>5</v>
      </c>
      <c r="G45" s="44">
        <v>6.95</v>
      </c>
      <c r="H45" s="34"/>
      <c r="I45" s="34" t="s">
        <v>123</v>
      </c>
      <c r="J45" s="34" t="s">
        <v>123</v>
      </c>
      <c r="K45" s="44" t="s">
        <v>123</v>
      </c>
      <c r="L45" s="34"/>
      <c r="M45" s="46" t="s">
        <v>131</v>
      </c>
      <c r="N45" s="34" t="s">
        <v>140</v>
      </c>
      <c r="O45" s="44" t="s">
        <v>149</v>
      </c>
      <c r="P45" s="44" t="s">
        <v>12</v>
      </c>
      <c r="Q45" s="46" t="s">
        <v>123</v>
      </c>
      <c r="R45" s="34" t="s">
        <v>123</v>
      </c>
      <c r="S45" s="44" t="s">
        <v>123</v>
      </c>
      <c r="T45" s="44" t="s">
        <v>123</v>
      </c>
      <c r="U45" s="46" t="s">
        <v>131</v>
      </c>
      <c r="V45" s="34" t="s">
        <v>140</v>
      </c>
      <c r="W45" s="34" t="s">
        <v>231</v>
      </c>
      <c r="X45" s="44">
        <v>0</v>
      </c>
    </row>
    <row r="46" spans="1:24" x14ac:dyDescent="0.25">
      <c r="A46" s="32" t="s">
        <v>97</v>
      </c>
      <c r="B46" s="32" t="s">
        <v>54</v>
      </c>
      <c r="C46" s="32" t="s">
        <v>10</v>
      </c>
      <c r="D46" s="32" t="str">
        <f t="shared" si="0"/>
        <v/>
      </c>
      <c r="E46" s="45">
        <v>4</v>
      </c>
      <c r="F46" s="32">
        <v>4</v>
      </c>
      <c r="G46" s="43">
        <v>7.4</v>
      </c>
      <c r="H46" s="32"/>
      <c r="I46" s="32">
        <v>4</v>
      </c>
      <c r="J46" s="32">
        <v>4</v>
      </c>
      <c r="K46" s="43">
        <v>4.8499999999999996</v>
      </c>
      <c r="L46" s="32"/>
      <c r="M46" s="45" t="s">
        <v>128</v>
      </c>
      <c r="N46" s="32" t="s">
        <v>132</v>
      </c>
      <c r="O46" s="43" t="s">
        <v>167</v>
      </c>
      <c r="P46" s="43">
        <v>0</v>
      </c>
      <c r="Q46" s="45" t="s">
        <v>128</v>
      </c>
      <c r="R46" s="32" t="s">
        <v>142</v>
      </c>
      <c r="S46" s="43" t="s">
        <v>266</v>
      </c>
      <c r="T46" s="43">
        <v>0</v>
      </c>
      <c r="U46" s="45" t="s">
        <v>123</v>
      </c>
      <c r="V46" s="32" t="s">
        <v>123</v>
      </c>
      <c r="W46" s="32" t="s">
        <v>123</v>
      </c>
      <c r="X46" s="43" t="s">
        <v>123</v>
      </c>
    </row>
    <row r="47" spans="1:24" x14ac:dyDescent="0.25">
      <c r="A47" s="34" t="s">
        <v>97</v>
      </c>
      <c r="B47" s="34" t="s">
        <v>55</v>
      </c>
      <c r="C47" s="34" t="s">
        <v>10</v>
      </c>
      <c r="D47" s="34" t="str">
        <f t="shared" si="0"/>
        <v/>
      </c>
      <c r="E47" s="46">
        <v>4</v>
      </c>
      <c r="F47" s="34">
        <v>4</v>
      </c>
      <c r="G47" s="44">
        <v>5.9</v>
      </c>
      <c r="H47" s="34"/>
      <c r="I47" s="34">
        <v>4</v>
      </c>
      <c r="J47" s="34">
        <v>3.5</v>
      </c>
      <c r="K47" s="44">
        <v>2.5</v>
      </c>
      <c r="L47" s="34"/>
      <c r="M47" s="46" t="s">
        <v>123</v>
      </c>
      <c r="N47" s="34" t="s">
        <v>123</v>
      </c>
      <c r="O47" s="44" t="s">
        <v>123</v>
      </c>
      <c r="P47" s="44" t="s">
        <v>123</v>
      </c>
      <c r="Q47" s="46" t="s">
        <v>123</v>
      </c>
      <c r="R47" s="34" t="s">
        <v>123</v>
      </c>
      <c r="S47" s="44" t="s">
        <v>123</v>
      </c>
      <c r="T47" s="44" t="s">
        <v>123</v>
      </c>
      <c r="U47" s="46" t="s">
        <v>123</v>
      </c>
      <c r="V47" s="34" t="s">
        <v>123</v>
      </c>
      <c r="W47" s="34" t="s">
        <v>123</v>
      </c>
      <c r="X47" s="44" t="s">
        <v>123</v>
      </c>
    </row>
    <row r="48" spans="1:24" x14ac:dyDescent="0.25">
      <c r="A48" s="32" t="s">
        <v>97</v>
      </c>
      <c r="B48" s="32" t="s">
        <v>56</v>
      </c>
      <c r="C48" s="32" t="s">
        <v>10</v>
      </c>
      <c r="D48" s="32" t="str">
        <f t="shared" si="0"/>
        <v/>
      </c>
      <c r="E48" s="45">
        <v>4</v>
      </c>
      <c r="F48" s="32">
        <v>4</v>
      </c>
      <c r="G48" s="43">
        <v>4.5999999999999996</v>
      </c>
      <c r="H48" s="32"/>
      <c r="I48" s="32">
        <v>4</v>
      </c>
      <c r="J48" s="32">
        <v>3.5</v>
      </c>
      <c r="K48" s="43">
        <v>3.3</v>
      </c>
      <c r="L48" s="32"/>
      <c r="M48" s="45" t="s">
        <v>123</v>
      </c>
      <c r="N48" s="32" t="s">
        <v>123</v>
      </c>
      <c r="O48" s="43" t="s">
        <v>123</v>
      </c>
      <c r="P48" s="43" t="s">
        <v>123</v>
      </c>
      <c r="Q48" s="45" t="s">
        <v>123</v>
      </c>
      <c r="R48" s="32" t="s">
        <v>123</v>
      </c>
      <c r="S48" s="43" t="s">
        <v>123</v>
      </c>
      <c r="T48" s="43" t="s">
        <v>123</v>
      </c>
      <c r="U48" s="45" t="s">
        <v>123</v>
      </c>
      <c r="V48" s="32" t="s">
        <v>123</v>
      </c>
      <c r="W48" s="32" t="s">
        <v>123</v>
      </c>
      <c r="X48" s="43" t="s">
        <v>123</v>
      </c>
    </row>
    <row r="49" spans="1:24" x14ac:dyDescent="0.25">
      <c r="A49" s="34" t="s">
        <v>97</v>
      </c>
      <c r="B49" s="34" t="s">
        <v>57</v>
      </c>
      <c r="C49" s="34" t="s">
        <v>10</v>
      </c>
      <c r="D49" s="34" t="str">
        <f t="shared" si="0"/>
        <v/>
      </c>
      <c r="E49" s="46"/>
      <c r="F49" s="34"/>
      <c r="G49" s="44"/>
      <c r="H49" s="34"/>
      <c r="I49" s="34">
        <v>4</v>
      </c>
      <c r="J49" s="34">
        <v>3.5</v>
      </c>
      <c r="K49" s="44">
        <v>2.75</v>
      </c>
      <c r="L49" s="34"/>
      <c r="M49" s="46" t="s">
        <v>123</v>
      </c>
      <c r="N49" s="34" t="s">
        <v>123</v>
      </c>
      <c r="O49" s="44" t="s">
        <v>123</v>
      </c>
      <c r="P49" s="44" t="s">
        <v>123</v>
      </c>
      <c r="Q49" s="46" t="s">
        <v>123</v>
      </c>
      <c r="R49" s="34" t="s">
        <v>123</v>
      </c>
      <c r="S49" s="44" t="s">
        <v>123</v>
      </c>
      <c r="T49" s="44" t="s">
        <v>123</v>
      </c>
      <c r="U49" s="46" t="s">
        <v>123</v>
      </c>
      <c r="V49" s="34" t="s">
        <v>123</v>
      </c>
      <c r="W49" s="34" t="s">
        <v>123</v>
      </c>
      <c r="X49" s="44" t="s">
        <v>123</v>
      </c>
    </row>
    <row r="50" spans="1:24" x14ac:dyDescent="0.25">
      <c r="A50" s="32" t="s">
        <v>97</v>
      </c>
      <c r="B50" s="32" t="s">
        <v>58</v>
      </c>
      <c r="C50" s="32" t="s">
        <v>10</v>
      </c>
      <c r="D50" s="32" t="str">
        <f t="shared" si="0"/>
        <v/>
      </c>
      <c r="E50" s="45">
        <v>4</v>
      </c>
      <c r="F50" s="32">
        <v>4</v>
      </c>
      <c r="G50" s="43">
        <v>5.15</v>
      </c>
      <c r="H50" s="32"/>
      <c r="I50" s="32">
        <v>4</v>
      </c>
      <c r="J50" s="32">
        <v>3.5</v>
      </c>
      <c r="K50" s="43">
        <v>3.75</v>
      </c>
      <c r="L50" s="32"/>
      <c r="M50" s="45" t="s">
        <v>123</v>
      </c>
      <c r="N50" s="32" t="s">
        <v>123</v>
      </c>
      <c r="O50" s="43" t="s">
        <v>123</v>
      </c>
      <c r="P50" s="43" t="s">
        <v>123</v>
      </c>
      <c r="Q50" s="45" t="s">
        <v>123</v>
      </c>
      <c r="R50" s="32" t="s">
        <v>123</v>
      </c>
      <c r="S50" s="43" t="s">
        <v>123</v>
      </c>
      <c r="T50" s="43" t="s">
        <v>123</v>
      </c>
      <c r="U50" s="45" t="s">
        <v>123</v>
      </c>
      <c r="V50" s="32" t="s">
        <v>123</v>
      </c>
      <c r="W50" s="32" t="s">
        <v>123</v>
      </c>
      <c r="X50" s="43" t="s">
        <v>123</v>
      </c>
    </row>
    <row r="51" spans="1:24" x14ac:dyDescent="0.25">
      <c r="A51" s="34" t="s">
        <v>97</v>
      </c>
      <c r="B51" s="34" t="s">
        <v>59</v>
      </c>
      <c r="C51" s="34" t="s">
        <v>10</v>
      </c>
      <c r="D51" s="34" t="str">
        <f t="shared" si="0"/>
        <v/>
      </c>
      <c r="E51" s="46">
        <v>4</v>
      </c>
      <c r="F51" s="34">
        <v>4</v>
      </c>
      <c r="G51" s="44">
        <v>6.4</v>
      </c>
      <c r="H51" s="34"/>
      <c r="I51" s="34">
        <v>4</v>
      </c>
      <c r="J51" s="34">
        <v>3.5</v>
      </c>
      <c r="K51" s="44">
        <v>3.95</v>
      </c>
      <c r="L51" s="34"/>
      <c r="M51" s="46" t="s">
        <v>128</v>
      </c>
      <c r="N51" s="34" t="s">
        <v>132</v>
      </c>
      <c r="O51" s="44" t="s">
        <v>251</v>
      </c>
      <c r="P51" s="44">
        <v>0</v>
      </c>
      <c r="Q51" s="46" t="s">
        <v>128</v>
      </c>
      <c r="R51" s="34" t="s">
        <v>142</v>
      </c>
      <c r="S51" s="44" t="s">
        <v>273</v>
      </c>
      <c r="T51" s="44">
        <v>0</v>
      </c>
      <c r="U51" s="46" t="s">
        <v>123</v>
      </c>
      <c r="V51" s="34" t="s">
        <v>123</v>
      </c>
      <c r="W51" s="34" t="s">
        <v>123</v>
      </c>
      <c r="X51" s="44" t="s">
        <v>123</v>
      </c>
    </row>
    <row r="52" spans="1:24" x14ac:dyDescent="0.25">
      <c r="A52" s="32" t="s">
        <v>98</v>
      </c>
      <c r="B52" s="32" t="s">
        <v>60</v>
      </c>
      <c r="C52" s="32" t="s">
        <v>10</v>
      </c>
      <c r="D52" s="32" t="str">
        <f t="shared" si="0"/>
        <v/>
      </c>
      <c r="E52" s="45">
        <v>4</v>
      </c>
      <c r="F52" s="32">
        <v>4</v>
      </c>
      <c r="G52" s="43">
        <v>5.15</v>
      </c>
      <c r="H52" s="32"/>
      <c r="I52" s="32" t="s">
        <v>123</v>
      </c>
      <c r="J52" s="32" t="s">
        <v>123</v>
      </c>
      <c r="K52" s="43" t="s">
        <v>123</v>
      </c>
      <c r="L52" s="32"/>
      <c r="M52" s="45" t="s">
        <v>128</v>
      </c>
      <c r="N52" s="32" t="s">
        <v>132</v>
      </c>
      <c r="O52" s="43" t="s">
        <v>223</v>
      </c>
      <c r="P52" s="43">
        <v>0</v>
      </c>
      <c r="Q52" s="45" t="s">
        <v>123</v>
      </c>
      <c r="R52" s="32" t="s">
        <v>123</v>
      </c>
      <c r="S52" s="43" t="s">
        <v>123</v>
      </c>
      <c r="T52" s="43" t="s">
        <v>123</v>
      </c>
      <c r="U52" s="45" t="s">
        <v>123</v>
      </c>
      <c r="V52" s="32" t="s">
        <v>123</v>
      </c>
      <c r="W52" s="32" t="s">
        <v>123</v>
      </c>
      <c r="X52" s="43" t="s">
        <v>123</v>
      </c>
    </row>
    <row r="53" spans="1:24" x14ac:dyDescent="0.25">
      <c r="A53" s="34" t="s">
        <v>98</v>
      </c>
      <c r="B53" s="34" t="s">
        <v>61</v>
      </c>
      <c r="C53" s="34" t="s">
        <v>10</v>
      </c>
      <c r="D53" s="34" t="str">
        <f t="shared" si="0"/>
        <v/>
      </c>
      <c r="E53" s="46">
        <v>4</v>
      </c>
      <c r="F53" s="34">
        <v>4</v>
      </c>
      <c r="G53" s="44">
        <v>6.45</v>
      </c>
      <c r="H53" s="34"/>
      <c r="I53" s="34" t="s">
        <v>123</v>
      </c>
      <c r="J53" s="34" t="s">
        <v>123</v>
      </c>
      <c r="K53" s="44" t="s">
        <v>123</v>
      </c>
      <c r="L53" s="34"/>
      <c r="M53" s="46" t="s">
        <v>123</v>
      </c>
      <c r="N53" s="34" t="s">
        <v>123</v>
      </c>
      <c r="O53" s="44" t="s">
        <v>123</v>
      </c>
      <c r="P53" s="44" t="s">
        <v>123</v>
      </c>
      <c r="Q53" s="46" t="s">
        <v>123</v>
      </c>
      <c r="R53" s="34" t="s">
        <v>123</v>
      </c>
      <c r="S53" s="44" t="s">
        <v>123</v>
      </c>
      <c r="T53" s="44" t="s">
        <v>123</v>
      </c>
      <c r="U53" s="46" t="s">
        <v>123</v>
      </c>
      <c r="V53" s="34" t="s">
        <v>123</v>
      </c>
      <c r="W53" s="34" t="s">
        <v>123</v>
      </c>
      <c r="X53" s="44" t="s">
        <v>123</v>
      </c>
    </row>
    <row r="54" spans="1:24" x14ac:dyDescent="0.25">
      <c r="A54" s="32" t="s">
        <v>98</v>
      </c>
      <c r="B54" s="32" t="s">
        <v>62</v>
      </c>
      <c r="C54" s="32" t="s">
        <v>10</v>
      </c>
      <c r="D54" s="32" t="str">
        <f t="shared" si="0"/>
        <v/>
      </c>
      <c r="E54" s="45">
        <v>4</v>
      </c>
      <c r="F54" s="32">
        <v>4</v>
      </c>
      <c r="G54" s="43">
        <v>5.55</v>
      </c>
      <c r="H54" s="32"/>
      <c r="I54" s="32" t="s">
        <v>123</v>
      </c>
      <c r="J54" s="32" t="s">
        <v>123</v>
      </c>
      <c r="K54" s="43" t="s">
        <v>123</v>
      </c>
      <c r="L54" s="32"/>
      <c r="M54" s="45" t="s">
        <v>123</v>
      </c>
      <c r="N54" s="32" t="s">
        <v>123</v>
      </c>
      <c r="O54" s="43" t="s">
        <v>123</v>
      </c>
      <c r="P54" s="43" t="s">
        <v>123</v>
      </c>
      <c r="Q54" s="45" t="s">
        <v>123</v>
      </c>
      <c r="R54" s="32" t="s">
        <v>123</v>
      </c>
      <c r="S54" s="43" t="s">
        <v>123</v>
      </c>
      <c r="T54" s="43" t="s">
        <v>123</v>
      </c>
      <c r="U54" s="45" t="s">
        <v>123</v>
      </c>
      <c r="V54" s="32" t="s">
        <v>123</v>
      </c>
      <c r="W54" s="32" t="s">
        <v>123</v>
      </c>
      <c r="X54" s="43" t="s">
        <v>123</v>
      </c>
    </row>
    <row r="55" spans="1:24" x14ac:dyDescent="0.25">
      <c r="A55" s="34" t="s">
        <v>98</v>
      </c>
      <c r="B55" s="34" t="s">
        <v>63</v>
      </c>
      <c r="C55" s="34" t="s">
        <v>10</v>
      </c>
      <c r="D55" s="34" t="str">
        <f t="shared" si="0"/>
        <v/>
      </c>
      <c r="E55" s="46">
        <v>4</v>
      </c>
      <c r="F55" s="34">
        <v>3.5</v>
      </c>
      <c r="G55" s="44">
        <v>4.8499999999999996</v>
      </c>
      <c r="H55" s="34"/>
      <c r="I55" s="34">
        <v>4</v>
      </c>
      <c r="J55" s="34">
        <v>4</v>
      </c>
      <c r="K55" s="44">
        <v>4.75</v>
      </c>
      <c r="L55" s="34"/>
      <c r="M55" s="46" t="s">
        <v>128</v>
      </c>
      <c r="N55" s="34" t="s">
        <v>140</v>
      </c>
      <c r="O55" s="44" t="s">
        <v>189</v>
      </c>
      <c r="P55" s="44">
        <v>0</v>
      </c>
      <c r="Q55" s="46" t="s">
        <v>128</v>
      </c>
      <c r="R55" s="34" t="s">
        <v>140</v>
      </c>
      <c r="S55" s="44" t="s">
        <v>217</v>
      </c>
      <c r="T55" s="44">
        <v>0</v>
      </c>
      <c r="U55" s="46" t="s">
        <v>123</v>
      </c>
      <c r="V55" s="34" t="s">
        <v>123</v>
      </c>
      <c r="W55" s="34" t="s">
        <v>123</v>
      </c>
      <c r="X55" s="44" t="s">
        <v>123</v>
      </c>
    </row>
    <row r="56" spans="1:24" x14ac:dyDescent="0.25">
      <c r="A56" s="32" t="s">
        <v>98</v>
      </c>
      <c r="B56" s="32" t="s">
        <v>64</v>
      </c>
      <c r="C56" s="32" t="s">
        <v>10</v>
      </c>
      <c r="D56" s="32" t="str">
        <f t="shared" si="0"/>
        <v/>
      </c>
      <c r="E56" s="45">
        <v>4</v>
      </c>
      <c r="F56" s="32">
        <v>4</v>
      </c>
      <c r="G56" s="43">
        <v>7.3</v>
      </c>
      <c r="H56" s="32"/>
      <c r="I56" s="32">
        <v>4</v>
      </c>
      <c r="J56" s="32">
        <v>4</v>
      </c>
      <c r="K56" s="43">
        <v>5.9</v>
      </c>
      <c r="L56" s="32"/>
      <c r="M56" s="45" t="s">
        <v>128</v>
      </c>
      <c r="N56" s="32" t="s">
        <v>140</v>
      </c>
      <c r="O56" s="43" t="s">
        <v>176</v>
      </c>
      <c r="P56" s="43">
        <v>0</v>
      </c>
      <c r="Q56" s="45" t="s">
        <v>128</v>
      </c>
      <c r="R56" s="32" t="s">
        <v>140</v>
      </c>
      <c r="S56" s="43" t="s">
        <v>229</v>
      </c>
      <c r="T56" s="43">
        <v>0</v>
      </c>
      <c r="U56" s="45" t="s">
        <v>123</v>
      </c>
      <c r="V56" s="32" t="s">
        <v>123</v>
      </c>
      <c r="W56" s="32" t="s">
        <v>123</v>
      </c>
      <c r="X56" s="43" t="s">
        <v>123</v>
      </c>
    </row>
    <row r="57" spans="1:24" x14ac:dyDescent="0.25">
      <c r="A57" s="34" t="s">
        <v>98</v>
      </c>
      <c r="B57" s="34" t="s">
        <v>65</v>
      </c>
      <c r="C57" s="34" t="s">
        <v>10</v>
      </c>
      <c r="D57" s="34" t="str">
        <f t="shared" si="0"/>
        <v/>
      </c>
      <c r="E57" s="46">
        <v>4</v>
      </c>
      <c r="F57" s="34">
        <v>4</v>
      </c>
      <c r="G57" s="44">
        <v>6.15</v>
      </c>
      <c r="H57" s="34"/>
      <c r="I57" s="34" t="s">
        <v>123</v>
      </c>
      <c r="J57" s="34" t="s">
        <v>123</v>
      </c>
      <c r="K57" s="44" t="s">
        <v>123</v>
      </c>
      <c r="L57" s="34"/>
      <c r="M57" s="46" t="s">
        <v>123</v>
      </c>
      <c r="N57" s="34" t="s">
        <v>123</v>
      </c>
      <c r="O57" s="44" t="s">
        <v>123</v>
      </c>
      <c r="P57" s="44" t="s">
        <v>123</v>
      </c>
      <c r="Q57" s="46" t="s">
        <v>123</v>
      </c>
      <c r="R57" s="34" t="s">
        <v>123</v>
      </c>
      <c r="S57" s="44" t="s">
        <v>123</v>
      </c>
      <c r="T57" s="44" t="s">
        <v>123</v>
      </c>
      <c r="U57" s="46" t="s">
        <v>123</v>
      </c>
      <c r="V57" s="34" t="s">
        <v>123</v>
      </c>
      <c r="W57" s="34" t="s">
        <v>123</v>
      </c>
      <c r="X57" s="44" t="s">
        <v>123</v>
      </c>
    </row>
    <row r="58" spans="1:24" x14ac:dyDescent="0.25">
      <c r="A58" s="32" t="s">
        <v>98</v>
      </c>
      <c r="B58" s="32" t="s">
        <v>66</v>
      </c>
      <c r="C58" s="32" t="s">
        <v>18</v>
      </c>
      <c r="D58" s="32" t="str">
        <f t="shared" si="0"/>
        <v/>
      </c>
      <c r="E58" s="45">
        <v>4</v>
      </c>
      <c r="F58" s="32">
        <v>4</v>
      </c>
      <c r="G58" s="43">
        <v>4.95</v>
      </c>
      <c r="H58" s="32"/>
      <c r="I58" s="32" t="s">
        <v>123</v>
      </c>
      <c r="J58" s="32" t="s">
        <v>123</v>
      </c>
      <c r="K58" s="43" t="s">
        <v>123</v>
      </c>
      <c r="L58" s="32"/>
      <c r="M58" s="45" t="s">
        <v>128</v>
      </c>
      <c r="N58" s="32" t="s">
        <v>132</v>
      </c>
      <c r="O58" s="43" t="s">
        <v>215</v>
      </c>
      <c r="P58" s="43">
        <v>0</v>
      </c>
      <c r="Q58" s="45" t="s">
        <v>123</v>
      </c>
      <c r="R58" s="32" t="s">
        <v>123</v>
      </c>
      <c r="S58" s="43" t="s">
        <v>123</v>
      </c>
      <c r="T58" s="43" t="s">
        <v>123</v>
      </c>
      <c r="U58" s="45" t="s">
        <v>123</v>
      </c>
      <c r="V58" s="32" t="s">
        <v>123</v>
      </c>
      <c r="W58" s="32" t="s">
        <v>123</v>
      </c>
      <c r="X58" s="43" t="s">
        <v>123</v>
      </c>
    </row>
    <row r="59" spans="1:24" x14ac:dyDescent="0.25">
      <c r="A59" s="34" t="s">
        <v>98</v>
      </c>
      <c r="B59" s="34" t="s">
        <v>67</v>
      </c>
      <c r="C59" s="34" t="s">
        <v>18</v>
      </c>
      <c r="D59" s="34" t="str">
        <f t="shared" si="0"/>
        <v/>
      </c>
      <c r="E59" s="46">
        <v>4</v>
      </c>
      <c r="F59" s="34">
        <v>4</v>
      </c>
      <c r="G59" s="44">
        <v>6.2</v>
      </c>
      <c r="H59" s="34"/>
      <c r="I59" s="34">
        <v>4</v>
      </c>
      <c r="J59" s="34">
        <v>4</v>
      </c>
      <c r="K59" s="44">
        <v>5.7</v>
      </c>
      <c r="L59" s="34"/>
      <c r="M59" s="46" t="s">
        <v>128</v>
      </c>
      <c r="N59" s="34" t="s">
        <v>129</v>
      </c>
      <c r="O59" s="44" t="s">
        <v>252</v>
      </c>
      <c r="P59" s="44">
        <v>0</v>
      </c>
      <c r="Q59" s="46" t="s">
        <v>128</v>
      </c>
      <c r="R59" s="34" t="s">
        <v>140</v>
      </c>
      <c r="S59" s="44" t="s">
        <v>174</v>
      </c>
      <c r="T59" s="44">
        <v>0</v>
      </c>
      <c r="U59" s="46" t="s">
        <v>128</v>
      </c>
      <c r="V59" s="34" t="s">
        <v>140</v>
      </c>
      <c r="W59" s="34" t="s">
        <v>222</v>
      </c>
      <c r="X59" s="44">
        <v>0</v>
      </c>
    </row>
    <row r="60" spans="1:24" x14ac:dyDescent="0.25">
      <c r="A60" s="32" t="s">
        <v>98</v>
      </c>
      <c r="B60" s="32" t="s">
        <v>68</v>
      </c>
      <c r="C60" s="32" t="s">
        <v>18</v>
      </c>
      <c r="D60" s="32" t="str">
        <f t="shared" si="0"/>
        <v/>
      </c>
      <c r="E60" s="45">
        <v>4</v>
      </c>
      <c r="F60" s="32">
        <v>4</v>
      </c>
      <c r="G60" s="43">
        <v>6.9</v>
      </c>
      <c r="H60" s="32"/>
      <c r="I60" s="32">
        <v>4</v>
      </c>
      <c r="J60" s="32">
        <v>4</v>
      </c>
      <c r="K60" s="43">
        <v>5.0999999999999996</v>
      </c>
      <c r="L60" s="32"/>
      <c r="M60" s="45" t="s">
        <v>123</v>
      </c>
      <c r="N60" s="32" t="s">
        <v>123</v>
      </c>
      <c r="O60" s="43" t="s">
        <v>123</v>
      </c>
      <c r="P60" s="43" t="s">
        <v>123</v>
      </c>
      <c r="Q60" s="45" t="s">
        <v>123</v>
      </c>
      <c r="R60" s="32" t="s">
        <v>123</v>
      </c>
      <c r="S60" s="43" t="s">
        <v>123</v>
      </c>
      <c r="T60" s="43" t="s">
        <v>123</v>
      </c>
      <c r="U60" s="45" t="s">
        <v>123</v>
      </c>
      <c r="V60" s="32" t="s">
        <v>123</v>
      </c>
      <c r="W60" s="32" t="s">
        <v>123</v>
      </c>
      <c r="X60" s="43" t="s">
        <v>123</v>
      </c>
    </row>
    <row r="61" spans="1:24" x14ac:dyDescent="0.25">
      <c r="A61" s="34" t="s">
        <v>98</v>
      </c>
      <c r="B61" s="34" t="s">
        <v>19</v>
      </c>
      <c r="C61" s="34" t="s">
        <v>18</v>
      </c>
      <c r="D61" s="34">
        <f t="shared" si="0"/>
        <v>1</v>
      </c>
      <c r="E61" s="46">
        <v>1</v>
      </c>
      <c r="F61" s="34">
        <v>5</v>
      </c>
      <c r="G61" s="44">
        <v>7.95</v>
      </c>
      <c r="H61" s="34" t="s">
        <v>12</v>
      </c>
      <c r="I61" s="34">
        <v>1</v>
      </c>
      <c r="J61" s="34">
        <v>5</v>
      </c>
      <c r="K61" s="44">
        <v>7.5</v>
      </c>
      <c r="L61" s="34"/>
      <c r="M61" s="46" t="s">
        <v>139</v>
      </c>
      <c r="N61" s="34" t="s">
        <v>171</v>
      </c>
      <c r="O61" s="44" t="s">
        <v>152</v>
      </c>
      <c r="P61" s="44">
        <v>0</v>
      </c>
      <c r="Q61" s="46" t="s">
        <v>136</v>
      </c>
      <c r="R61" s="34" t="s">
        <v>171</v>
      </c>
      <c r="S61" s="44" t="s">
        <v>227</v>
      </c>
      <c r="T61" s="44">
        <v>0</v>
      </c>
      <c r="U61" s="46" t="s">
        <v>136</v>
      </c>
      <c r="V61" s="34" t="s">
        <v>171</v>
      </c>
      <c r="W61" s="34" t="s">
        <v>153</v>
      </c>
      <c r="X61" s="44" t="s">
        <v>12</v>
      </c>
    </row>
    <row r="62" spans="1:24" x14ac:dyDescent="0.25">
      <c r="A62" s="32" t="s">
        <v>99</v>
      </c>
      <c r="B62" s="32" t="s">
        <v>69</v>
      </c>
      <c r="C62" s="32" t="s">
        <v>10</v>
      </c>
      <c r="D62" s="32" t="str">
        <f t="shared" si="0"/>
        <v/>
      </c>
      <c r="E62" s="45">
        <v>4</v>
      </c>
      <c r="F62" s="32">
        <v>4</v>
      </c>
      <c r="G62" s="43">
        <v>5</v>
      </c>
      <c r="H62" s="32"/>
      <c r="I62" s="32" t="s">
        <v>123</v>
      </c>
      <c r="J62" s="32" t="s">
        <v>123</v>
      </c>
      <c r="K62" s="43" t="s">
        <v>123</v>
      </c>
      <c r="L62" s="32"/>
      <c r="M62" s="45" t="s">
        <v>123</v>
      </c>
      <c r="N62" s="32" t="s">
        <v>123</v>
      </c>
      <c r="O62" s="43" t="s">
        <v>123</v>
      </c>
      <c r="P62" s="43" t="s">
        <v>123</v>
      </c>
      <c r="Q62" s="45" t="s">
        <v>123</v>
      </c>
      <c r="R62" s="32" t="s">
        <v>123</v>
      </c>
      <c r="S62" s="43" t="s">
        <v>123</v>
      </c>
      <c r="T62" s="43" t="s">
        <v>123</v>
      </c>
      <c r="U62" s="45" t="s">
        <v>123</v>
      </c>
      <c r="V62" s="32" t="s">
        <v>123</v>
      </c>
      <c r="W62" s="32" t="s">
        <v>123</v>
      </c>
      <c r="X62" s="43" t="s">
        <v>123</v>
      </c>
    </row>
    <row r="63" spans="1:24" x14ac:dyDescent="0.25">
      <c r="A63" s="34" t="s">
        <v>99</v>
      </c>
      <c r="B63" s="34" t="s">
        <v>70</v>
      </c>
      <c r="C63" s="34" t="s">
        <v>10</v>
      </c>
      <c r="D63" s="34" t="str">
        <f t="shared" si="0"/>
        <v/>
      </c>
      <c r="E63" s="46">
        <v>4</v>
      </c>
      <c r="F63" s="34">
        <v>4</v>
      </c>
      <c r="G63" s="44">
        <v>4.9000000000000004</v>
      </c>
      <c r="H63" s="34"/>
      <c r="I63" s="34">
        <v>4</v>
      </c>
      <c r="J63" s="34">
        <v>3.5</v>
      </c>
      <c r="K63" s="44">
        <v>3.6</v>
      </c>
      <c r="L63" s="34"/>
      <c r="M63" s="46" t="s">
        <v>123</v>
      </c>
      <c r="N63" s="34" t="s">
        <v>123</v>
      </c>
      <c r="O63" s="44" t="s">
        <v>123</v>
      </c>
      <c r="P63" s="44" t="s">
        <v>123</v>
      </c>
      <c r="Q63" s="46" t="s">
        <v>123</v>
      </c>
      <c r="R63" s="34" t="s">
        <v>123</v>
      </c>
      <c r="S63" s="44" t="s">
        <v>123</v>
      </c>
      <c r="T63" s="44" t="s">
        <v>123</v>
      </c>
      <c r="U63" s="46" t="s">
        <v>123</v>
      </c>
      <c r="V63" s="34" t="s">
        <v>123</v>
      </c>
      <c r="W63" s="34" t="s">
        <v>123</v>
      </c>
      <c r="X63" s="44" t="s">
        <v>123</v>
      </c>
    </row>
    <row r="64" spans="1:24" x14ac:dyDescent="0.25">
      <c r="A64" s="32" t="s">
        <v>99</v>
      </c>
      <c r="B64" s="32" t="s">
        <v>71</v>
      </c>
      <c r="C64" s="32" t="s">
        <v>10</v>
      </c>
      <c r="D64" s="32" t="str">
        <f t="shared" si="0"/>
        <v/>
      </c>
      <c r="E64" s="45">
        <v>4</v>
      </c>
      <c r="F64" s="32">
        <v>4</v>
      </c>
      <c r="G64" s="43">
        <v>4.95</v>
      </c>
      <c r="H64" s="32"/>
      <c r="I64" s="32">
        <v>4</v>
      </c>
      <c r="J64" s="32">
        <v>3.5</v>
      </c>
      <c r="K64" s="43">
        <v>3.05</v>
      </c>
      <c r="L64" s="32"/>
      <c r="M64" s="45" t="s">
        <v>123</v>
      </c>
      <c r="N64" s="32" t="s">
        <v>123</v>
      </c>
      <c r="O64" s="43" t="s">
        <v>123</v>
      </c>
      <c r="P64" s="43" t="s">
        <v>123</v>
      </c>
      <c r="Q64" s="45" t="s">
        <v>123</v>
      </c>
      <c r="R64" s="32" t="s">
        <v>123</v>
      </c>
      <c r="S64" s="43" t="s">
        <v>123</v>
      </c>
      <c r="T64" s="43" t="s">
        <v>123</v>
      </c>
      <c r="U64" s="45" t="s">
        <v>123</v>
      </c>
      <c r="V64" s="32" t="s">
        <v>123</v>
      </c>
      <c r="W64" s="32" t="s">
        <v>123</v>
      </c>
      <c r="X64" s="43" t="s">
        <v>123</v>
      </c>
    </row>
    <row r="65" spans="1:24" x14ac:dyDescent="0.25">
      <c r="A65" s="34" t="s">
        <v>100</v>
      </c>
      <c r="B65" s="34" t="s">
        <v>72</v>
      </c>
      <c r="C65" s="34" t="s">
        <v>10</v>
      </c>
      <c r="D65" s="34" t="str">
        <f t="shared" si="0"/>
        <v/>
      </c>
      <c r="E65" s="46">
        <v>4</v>
      </c>
      <c r="F65" s="34">
        <v>4</v>
      </c>
      <c r="G65" s="44">
        <v>5.3</v>
      </c>
      <c r="H65" s="34"/>
      <c r="I65" s="34">
        <v>4</v>
      </c>
      <c r="J65" s="34">
        <v>3.5</v>
      </c>
      <c r="K65" s="44">
        <v>2.25</v>
      </c>
      <c r="L65" s="34"/>
      <c r="M65" s="46" t="s">
        <v>123</v>
      </c>
      <c r="N65" s="34" t="s">
        <v>123</v>
      </c>
      <c r="O65" s="44" t="s">
        <v>123</v>
      </c>
      <c r="P65" s="44" t="s">
        <v>123</v>
      </c>
      <c r="Q65" s="46" t="s">
        <v>123</v>
      </c>
      <c r="R65" s="34" t="s">
        <v>123</v>
      </c>
      <c r="S65" s="44" t="s">
        <v>123</v>
      </c>
      <c r="T65" s="44" t="s">
        <v>123</v>
      </c>
      <c r="U65" s="46" t="s">
        <v>123</v>
      </c>
      <c r="V65" s="34" t="s">
        <v>123</v>
      </c>
      <c r="W65" s="34" t="s">
        <v>123</v>
      </c>
      <c r="X65" s="44" t="s">
        <v>123</v>
      </c>
    </row>
    <row r="66" spans="1:24" x14ac:dyDescent="0.25">
      <c r="A66" s="32" t="s">
        <v>100</v>
      </c>
      <c r="B66" s="32" t="s">
        <v>73</v>
      </c>
      <c r="C66" s="32" t="s">
        <v>10</v>
      </c>
      <c r="D66" s="32" t="str">
        <f t="shared" si="0"/>
        <v/>
      </c>
      <c r="E66" s="45"/>
      <c r="F66" s="32"/>
      <c r="G66" s="43"/>
      <c r="H66" s="32"/>
      <c r="I66" s="32" t="s">
        <v>123</v>
      </c>
      <c r="J66" s="32" t="s">
        <v>123</v>
      </c>
      <c r="K66" s="43" t="s">
        <v>123</v>
      </c>
      <c r="L66" s="32"/>
      <c r="M66" s="45" t="s">
        <v>128</v>
      </c>
      <c r="N66" s="32" t="s">
        <v>132</v>
      </c>
      <c r="O66" s="43" t="s">
        <v>253</v>
      </c>
      <c r="P66" s="43">
        <v>0</v>
      </c>
      <c r="Q66" s="45" t="s">
        <v>128</v>
      </c>
      <c r="R66" s="32" t="s">
        <v>142</v>
      </c>
      <c r="S66" s="43" t="s">
        <v>274</v>
      </c>
      <c r="T66" s="43">
        <v>0</v>
      </c>
      <c r="U66" s="45" t="s">
        <v>128</v>
      </c>
      <c r="V66" s="32" t="s">
        <v>142</v>
      </c>
      <c r="W66" s="32" t="s">
        <v>288</v>
      </c>
      <c r="X66" s="43">
        <v>0</v>
      </c>
    </row>
    <row r="67" spans="1:24" x14ac:dyDescent="0.25">
      <c r="A67" s="34" t="s">
        <v>100</v>
      </c>
      <c r="B67" s="34" t="s">
        <v>74</v>
      </c>
      <c r="C67" s="34" t="s">
        <v>10</v>
      </c>
      <c r="D67" s="34" t="str">
        <f t="shared" ref="D67:D83" si="1">IF(MINA(IF(H67="Ja",E67,5),IF(L67="Ja",I67,5))=5,"",MINA(IF(H67="Ja",E67,5),IF(L67="Ja",I67,5)))</f>
        <v/>
      </c>
      <c r="E67" s="46"/>
      <c r="F67" s="34"/>
      <c r="G67" s="44"/>
      <c r="H67" s="34"/>
      <c r="I67" s="34">
        <v>4</v>
      </c>
      <c r="J67" s="34">
        <v>3.5</v>
      </c>
      <c r="K67" s="44">
        <v>1.4</v>
      </c>
      <c r="L67" s="34"/>
      <c r="M67" s="46" t="s">
        <v>123</v>
      </c>
      <c r="N67" s="34" t="s">
        <v>123</v>
      </c>
      <c r="O67" s="44" t="s">
        <v>123</v>
      </c>
      <c r="P67" s="44" t="s">
        <v>123</v>
      </c>
      <c r="Q67" s="46" t="s">
        <v>123</v>
      </c>
      <c r="R67" s="34" t="s">
        <v>123</v>
      </c>
      <c r="S67" s="44" t="s">
        <v>123</v>
      </c>
      <c r="T67" s="44" t="s">
        <v>123</v>
      </c>
      <c r="U67" s="46" t="s">
        <v>123</v>
      </c>
      <c r="V67" s="34" t="s">
        <v>123</v>
      </c>
      <c r="W67" s="34" t="s">
        <v>123</v>
      </c>
      <c r="X67" s="44" t="s">
        <v>123</v>
      </c>
    </row>
    <row r="68" spans="1:24" x14ac:dyDescent="0.25">
      <c r="A68" s="32" t="s">
        <v>100</v>
      </c>
      <c r="B68" s="32" t="s">
        <v>75</v>
      </c>
      <c r="C68" s="32" t="s">
        <v>10</v>
      </c>
      <c r="D68" s="32" t="str">
        <f t="shared" si="1"/>
        <v/>
      </c>
      <c r="E68" s="45">
        <v>4</v>
      </c>
      <c r="F68" s="32">
        <v>3.5</v>
      </c>
      <c r="G68" s="43">
        <v>4.8</v>
      </c>
      <c r="H68" s="32"/>
      <c r="I68" s="32" t="s">
        <v>123</v>
      </c>
      <c r="J68" s="32" t="s">
        <v>123</v>
      </c>
      <c r="K68" s="43" t="s">
        <v>123</v>
      </c>
      <c r="L68" s="32"/>
      <c r="M68" s="45" t="s">
        <v>123</v>
      </c>
      <c r="N68" s="32" t="s">
        <v>123</v>
      </c>
      <c r="O68" s="43" t="s">
        <v>123</v>
      </c>
      <c r="P68" s="43" t="s">
        <v>123</v>
      </c>
      <c r="Q68" s="45" t="s">
        <v>123</v>
      </c>
      <c r="R68" s="32" t="s">
        <v>123</v>
      </c>
      <c r="S68" s="43" t="s">
        <v>123</v>
      </c>
      <c r="T68" s="43" t="s">
        <v>123</v>
      </c>
      <c r="U68" s="45" t="s">
        <v>123</v>
      </c>
      <c r="V68" s="32" t="s">
        <v>123</v>
      </c>
      <c r="W68" s="32" t="s">
        <v>123</v>
      </c>
      <c r="X68" s="43" t="s">
        <v>123</v>
      </c>
    </row>
    <row r="69" spans="1:24" x14ac:dyDescent="0.25">
      <c r="A69" s="34" t="s">
        <v>100</v>
      </c>
      <c r="B69" s="34" t="s">
        <v>76</v>
      </c>
      <c r="C69" s="34" t="s">
        <v>10</v>
      </c>
      <c r="D69" s="34" t="str">
        <f t="shared" si="1"/>
        <v/>
      </c>
      <c r="E69" s="46">
        <v>4</v>
      </c>
      <c r="F69" s="34">
        <v>4</v>
      </c>
      <c r="G69" s="44">
        <v>6.15</v>
      </c>
      <c r="H69" s="34"/>
      <c r="I69" s="34">
        <v>4</v>
      </c>
      <c r="J69" s="34">
        <v>4</v>
      </c>
      <c r="K69" s="44">
        <v>3.45</v>
      </c>
      <c r="L69" s="34"/>
      <c r="M69" s="46" t="s">
        <v>123</v>
      </c>
      <c r="N69" s="34" t="s">
        <v>123</v>
      </c>
      <c r="O69" s="44" t="s">
        <v>123</v>
      </c>
      <c r="P69" s="44" t="s">
        <v>123</v>
      </c>
      <c r="Q69" s="46" t="s">
        <v>123</v>
      </c>
      <c r="R69" s="34" t="s">
        <v>123</v>
      </c>
      <c r="S69" s="44" t="s">
        <v>123</v>
      </c>
      <c r="T69" s="44" t="s">
        <v>123</v>
      </c>
      <c r="U69" s="46" t="s">
        <v>123</v>
      </c>
      <c r="V69" s="34" t="s">
        <v>123</v>
      </c>
      <c r="W69" s="34" t="s">
        <v>123</v>
      </c>
      <c r="X69" s="44" t="s">
        <v>123</v>
      </c>
    </row>
    <row r="70" spans="1:24" x14ac:dyDescent="0.25">
      <c r="A70" s="32" t="s">
        <v>100</v>
      </c>
      <c r="B70" s="32" t="s">
        <v>77</v>
      </c>
      <c r="C70" s="32" t="s">
        <v>10</v>
      </c>
      <c r="D70" s="32" t="str">
        <f t="shared" si="1"/>
        <v/>
      </c>
      <c r="E70" s="45">
        <v>4</v>
      </c>
      <c r="F70" s="32">
        <v>4</v>
      </c>
      <c r="G70" s="43">
        <v>5.7</v>
      </c>
      <c r="H70" s="32"/>
      <c r="I70" s="32">
        <v>4</v>
      </c>
      <c r="J70" s="32">
        <v>3.5</v>
      </c>
      <c r="K70" s="43">
        <v>2.2000000000000002</v>
      </c>
      <c r="L70" s="32"/>
      <c r="M70" s="45" t="s">
        <v>123</v>
      </c>
      <c r="N70" s="32" t="s">
        <v>123</v>
      </c>
      <c r="O70" s="43" t="s">
        <v>123</v>
      </c>
      <c r="P70" s="43" t="s">
        <v>123</v>
      </c>
      <c r="Q70" s="45" t="s">
        <v>123</v>
      </c>
      <c r="R70" s="32" t="s">
        <v>123</v>
      </c>
      <c r="S70" s="43" t="s">
        <v>123</v>
      </c>
      <c r="T70" s="43" t="s">
        <v>123</v>
      </c>
      <c r="U70" s="45" t="s">
        <v>123</v>
      </c>
      <c r="V70" s="32" t="s">
        <v>123</v>
      </c>
      <c r="W70" s="32" t="s">
        <v>123</v>
      </c>
      <c r="X70" s="43" t="s">
        <v>123</v>
      </c>
    </row>
    <row r="71" spans="1:24" x14ac:dyDescent="0.25">
      <c r="A71" s="34" t="s">
        <v>100</v>
      </c>
      <c r="B71" s="34" t="s">
        <v>78</v>
      </c>
      <c r="C71" s="34" t="s">
        <v>16</v>
      </c>
      <c r="D71" s="34" t="str">
        <f t="shared" si="1"/>
        <v/>
      </c>
      <c r="E71" s="46">
        <v>4</v>
      </c>
      <c r="F71" s="34">
        <v>2.5</v>
      </c>
      <c r="G71" s="44">
        <v>5.55</v>
      </c>
      <c r="H71" s="34"/>
      <c r="I71" s="34">
        <v>4</v>
      </c>
      <c r="J71" s="34">
        <v>3.5</v>
      </c>
      <c r="K71" s="44">
        <v>5.4</v>
      </c>
      <c r="L71" s="34"/>
      <c r="M71" s="46" t="s">
        <v>128</v>
      </c>
      <c r="N71" s="34" t="s">
        <v>132</v>
      </c>
      <c r="O71" s="44" t="s">
        <v>254</v>
      </c>
      <c r="P71" s="44">
        <v>0</v>
      </c>
      <c r="Q71" s="46" t="s">
        <v>123</v>
      </c>
      <c r="R71" s="34" t="s">
        <v>123</v>
      </c>
      <c r="S71" s="44" t="s">
        <v>123</v>
      </c>
      <c r="T71" s="44" t="s">
        <v>123</v>
      </c>
      <c r="U71" s="46" t="s">
        <v>128</v>
      </c>
      <c r="V71" s="34" t="s">
        <v>142</v>
      </c>
      <c r="W71" s="34" t="s">
        <v>214</v>
      </c>
      <c r="X71" s="44">
        <v>0</v>
      </c>
    </row>
    <row r="72" spans="1:24" x14ac:dyDescent="0.25">
      <c r="A72" s="32" t="s">
        <v>100</v>
      </c>
      <c r="B72" s="32" t="s">
        <v>79</v>
      </c>
      <c r="C72" s="32" t="s">
        <v>16</v>
      </c>
      <c r="D72" s="32" t="str">
        <f t="shared" si="1"/>
        <v/>
      </c>
      <c r="E72" s="45">
        <v>4</v>
      </c>
      <c r="F72" s="32">
        <v>4</v>
      </c>
      <c r="G72" s="43">
        <v>5.3</v>
      </c>
      <c r="H72" s="32"/>
      <c r="I72" s="32">
        <v>4</v>
      </c>
      <c r="J72" s="32">
        <v>2.5</v>
      </c>
      <c r="K72" s="43">
        <v>5.45</v>
      </c>
      <c r="L72" s="32"/>
      <c r="M72" s="45" t="s">
        <v>123</v>
      </c>
      <c r="N72" s="32" t="s">
        <v>123</v>
      </c>
      <c r="O72" s="43" t="s">
        <v>123</v>
      </c>
      <c r="P72" s="43" t="s">
        <v>123</v>
      </c>
      <c r="Q72" s="45" t="s">
        <v>128</v>
      </c>
      <c r="R72" s="32" t="s">
        <v>142</v>
      </c>
      <c r="S72" s="43" t="s">
        <v>275</v>
      </c>
      <c r="T72" s="43">
        <v>0</v>
      </c>
      <c r="U72" s="45" t="s">
        <v>123</v>
      </c>
      <c r="V72" s="32" t="s">
        <v>123</v>
      </c>
      <c r="W72" s="32" t="s">
        <v>123</v>
      </c>
      <c r="X72" s="43" t="s">
        <v>123</v>
      </c>
    </row>
    <row r="73" spans="1:24" x14ac:dyDescent="0.25">
      <c r="A73" s="34" t="s">
        <v>100</v>
      </c>
      <c r="B73" s="34" t="s">
        <v>80</v>
      </c>
      <c r="C73" s="34" t="s">
        <v>16</v>
      </c>
      <c r="D73" s="34" t="str">
        <f t="shared" si="1"/>
        <v/>
      </c>
      <c r="E73" s="46">
        <v>4</v>
      </c>
      <c r="F73" s="34">
        <v>4</v>
      </c>
      <c r="G73" s="44">
        <v>4.8499999999999996</v>
      </c>
      <c r="H73" s="34"/>
      <c r="I73" s="34">
        <v>4</v>
      </c>
      <c r="J73" s="34">
        <v>4</v>
      </c>
      <c r="K73" s="44">
        <v>4.25</v>
      </c>
      <c r="L73" s="34"/>
      <c r="M73" s="46" t="s">
        <v>128</v>
      </c>
      <c r="N73" s="34" t="s">
        <v>132</v>
      </c>
      <c r="O73" s="44" t="s">
        <v>188</v>
      </c>
      <c r="P73" s="44">
        <v>0</v>
      </c>
      <c r="Q73" s="46" t="s">
        <v>128</v>
      </c>
      <c r="R73" s="34" t="s">
        <v>140</v>
      </c>
      <c r="S73" s="44" t="s">
        <v>209</v>
      </c>
      <c r="T73" s="44">
        <v>0</v>
      </c>
      <c r="U73" s="46" t="s">
        <v>123</v>
      </c>
      <c r="V73" s="34" t="s">
        <v>123</v>
      </c>
      <c r="W73" s="34" t="s">
        <v>123</v>
      </c>
      <c r="X73" s="44" t="s">
        <v>123</v>
      </c>
    </row>
    <row r="74" spans="1:24" x14ac:dyDescent="0.25">
      <c r="A74" s="32" t="s">
        <v>100</v>
      </c>
      <c r="B74" s="32" t="s">
        <v>81</v>
      </c>
      <c r="C74" s="32" t="s">
        <v>18</v>
      </c>
      <c r="D74" s="32" t="str">
        <f t="shared" si="1"/>
        <v/>
      </c>
      <c r="E74" s="45">
        <v>4</v>
      </c>
      <c r="F74" s="32">
        <v>4</v>
      </c>
      <c r="G74" s="43">
        <v>5.0999999999999996</v>
      </c>
      <c r="H74" s="32"/>
      <c r="I74" s="32">
        <v>4</v>
      </c>
      <c r="J74" s="32">
        <v>3.5</v>
      </c>
      <c r="K74" s="43">
        <v>6</v>
      </c>
      <c r="L74" s="32"/>
      <c r="M74" s="45" t="s">
        <v>128</v>
      </c>
      <c r="N74" s="32" t="s">
        <v>140</v>
      </c>
      <c r="O74" s="43" t="s">
        <v>205</v>
      </c>
      <c r="P74" s="43">
        <v>0</v>
      </c>
      <c r="Q74" s="45" t="s">
        <v>128</v>
      </c>
      <c r="R74" s="32" t="s">
        <v>140</v>
      </c>
      <c r="S74" s="43" t="s">
        <v>194</v>
      </c>
      <c r="T74" s="43">
        <v>0</v>
      </c>
      <c r="U74" s="45" t="s">
        <v>128</v>
      </c>
      <c r="V74" s="32" t="s">
        <v>140</v>
      </c>
      <c r="W74" s="32" t="s">
        <v>236</v>
      </c>
      <c r="X74" s="43">
        <v>0</v>
      </c>
    </row>
    <row r="75" spans="1:24" x14ac:dyDescent="0.25">
      <c r="A75" s="34" t="s">
        <v>100</v>
      </c>
      <c r="B75" s="34" t="s">
        <v>117</v>
      </c>
      <c r="C75" s="34" t="s">
        <v>18</v>
      </c>
      <c r="D75" s="34" t="str">
        <f t="shared" si="1"/>
        <v/>
      </c>
      <c r="E75" s="46"/>
      <c r="F75" s="34"/>
      <c r="G75" s="44"/>
      <c r="H75" s="34"/>
      <c r="I75" s="34">
        <v>4</v>
      </c>
      <c r="J75" s="34">
        <v>3.5</v>
      </c>
      <c r="K75" s="44">
        <v>4.8499999999999996</v>
      </c>
      <c r="L75" s="34"/>
      <c r="M75" s="46" t="s">
        <v>128</v>
      </c>
      <c r="N75" s="34" t="s">
        <v>132</v>
      </c>
      <c r="O75" s="44" t="s">
        <v>245</v>
      </c>
      <c r="P75" s="44">
        <v>0</v>
      </c>
      <c r="Q75" s="46" t="s">
        <v>128</v>
      </c>
      <c r="R75" s="34" t="s">
        <v>140</v>
      </c>
      <c r="S75" s="44" t="s">
        <v>246</v>
      </c>
      <c r="T75" s="44">
        <v>0</v>
      </c>
      <c r="U75" s="46" t="s">
        <v>128</v>
      </c>
      <c r="V75" s="34" t="s">
        <v>140</v>
      </c>
      <c r="W75" s="34" t="s">
        <v>236</v>
      </c>
      <c r="X75" s="44">
        <v>0</v>
      </c>
    </row>
    <row r="76" spans="1:24" x14ac:dyDescent="0.25">
      <c r="A76" s="32" t="s">
        <v>101</v>
      </c>
      <c r="B76" s="32" t="s">
        <v>82</v>
      </c>
      <c r="C76" s="32" t="s">
        <v>10</v>
      </c>
      <c r="D76" s="32">
        <f t="shared" si="1"/>
        <v>4</v>
      </c>
      <c r="E76" s="45">
        <v>4</v>
      </c>
      <c r="F76" s="32">
        <v>4</v>
      </c>
      <c r="G76" s="43">
        <v>7.6</v>
      </c>
      <c r="H76" s="32" t="s">
        <v>12</v>
      </c>
      <c r="I76" s="32">
        <v>4</v>
      </c>
      <c r="J76" s="32">
        <v>4</v>
      </c>
      <c r="K76" s="43">
        <v>4.95</v>
      </c>
      <c r="L76" s="32"/>
      <c r="M76" s="45" t="s">
        <v>123</v>
      </c>
      <c r="N76" s="32" t="s">
        <v>123</v>
      </c>
      <c r="O76" s="43" t="s">
        <v>123</v>
      </c>
      <c r="P76" s="43" t="s">
        <v>123</v>
      </c>
      <c r="Q76" s="45" t="s">
        <v>123</v>
      </c>
      <c r="R76" s="32" t="s">
        <v>123</v>
      </c>
      <c r="S76" s="43" t="s">
        <v>123</v>
      </c>
      <c r="T76" s="43" t="s">
        <v>123</v>
      </c>
      <c r="U76" s="45" t="s">
        <v>123</v>
      </c>
      <c r="V76" s="32" t="s">
        <v>123</v>
      </c>
      <c r="W76" s="32" t="s">
        <v>123</v>
      </c>
      <c r="X76" s="43" t="s">
        <v>123</v>
      </c>
    </row>
    <row r="77" spans="1:24" x14ac:dyDescent="0.25">
      <c r="A77" s="34" t="s">
        <v>101</v>
      </c>
      <c r="B77" s="34" t="s">
        <v>83</v>
      </c>
      <c r="C77" s="34" t="s">
        <v>10</v>
      </c>
      <c r="D77" s="34" t="str">
        <f t="shared" si="1"/>
        <v/>
      </c>
      <c r="E77" s="46">
        <v>4</v>
      </c>
      <c r="F77" s="34">
        <v>4</v>
      </c>
      <c r="G77" s="44">
        <v>7.45</v>
      </c>
      <c r="H77" s="34"/>
      <c r="I77" s="34">
        <v>4</v>
      </c>
      <c r="J77" s="34">
        <v>4</v>
      </c>
      <c r="K77" s="44">
        <v>4.75</v>
      </c>
      <c r="L77" s="34"/>
      <c r="M77" s="46" t="s">
        <v>123</v>
      </c>
      <c r="N77" s="34" t="s">
        <v>123</v>
      </c>
      <c r="O77" s="44" t="s">
        <v>123</v>
      </c>
      <c r="P77" s="44" t="s">
        <v>123</v>
      </c>
      <c r="Q77" s="46" t="s">
        <v>123</v>
      </c>
      <c r="R77" s="34" t="s">
        <v>123</v>
      </c>
      <c r="S77" s="44" t="s">
        <v>123</v>
      </c>
      <c r="T77" s="44" t="s">
        <v>123</v>
      </c>
      <c r="U77" s="46" t="s">
        <v>123</v>
      </c>
      <c r="V77" s="34" t="s">
        <v>123</v>
      </c>
      <c r="W77" s="34" t="s">
        <v>123</v>
      </c>
      <c r="X77" s="44" t="s">
        <v>123</v>
      </c>
    </row>
    <row r="78" spans="1:24" x14ac:dyDescent="0.25">
      <c r="A78" s="32" t="s">
        <v>101</v>
      </c>
      <c r="B78" s="32" t="s">
        <v>84</v>
      </c>
      <c r="C78" s="32" t="s">
        <v>10</v>
      </c>
      <c r="D78" s="32" t="str">
        <f t="shared" si="1"/>
        <v/>
      </c>
      <c r="E78" s="45">
        <v>4</v>
      </c>
      <c r="F78" s="32">
        <v>4</v>
      </c>
      <c r="G78" s="43">
        <v>6.9</v>
      </c>
      <c r="H78" s="32"/>
      <c r="I78" s="32">
        <v>4</v>
      </c>
      <c r="J78" s="32">
        <v>4</v>
      </c>
      <c r="K78" s="43">
        <v>4.8499999999999996</v>
      </c>
      <c r="L78" s="32"/>
      <c r="M78" s="45" t="s">
        <v>123</v>
      </c>
      <c r="N78" s="32" t="s">
        <v>123</v>
      </c>
      <c r="O78" s="43" t="s">
        <v>123</v>
      </c>
      <c r="P78" s="43" t="s">
        <v>123</v>
      </c>
      <c r="Q78" s="45" t="s">
        <v>123</v>
      </c>
      <c r="R78" s="32" t="s">
        <v>123</v>
      </c>
      <c r="S78" s="43" t="s">
        <v>123</v>
      </c>
      <c r="T78" s="43" t="s">
        <v>123</v>
      </c>
      <c r="U78" s="45" t="s">
        <v>123</v>
      </c>
      <c r="V78" s="32" t="s">
        <v>123</v>
      </c>
      <c r="W78" s="32" t="s">
        <v>123</v>
      </c>
      <c r="X78" s="43" t="s">
        <v>123</v>
      </c>
    </row>
    <row r="79" spans="1:24" x14ac:dyDescent="0.25">
      <c r="A79" s="34" t="s">
        <v>101</v>
      </c>
      <c r="B79" s="34" t="s">
        <v>85</v>
      </c>
      <c r="C79" s="34" t="s">
        <v>16</v>
      </c>
      <c r="D79" s="34">
        <v>3</v>
      </c>
      <c r="E79" s="46">
        <v>2</v>
      </c>
      <c r="F79" s="34">
        <v>5</v>
      </c>
      <c r="G79" s="44">
        <v>5.9</v>
      </c>
      <c r="H79" s="34"/>
      <c r="I79" s="34">
        <v>2</v>
      </c>
      <c r="J79" s="34">
        <v>5</v>
      </c>
      <c r="K79" s="44">
        <v>6.2</v>
      </c>
      <c r="L79" s="34"/>
      <c r="M79" s="46" t="s">
        <v>131</v>
      </c>
      <c r="N79" s="34" t="s">
        <v>140</v>
      </c>
      <c r="O79" s="44" t="s">
        <v>150</v>
      </c>
      <c r="P79" s="44" t="s">
        <v>12</v>
      </c>
      <c r="Q79" s="46" t="s">
        <v>128</v>
      </c>
      <c r="R79" s="34" t="s">
        <v>140</v>
      </c>
      <c r="S79" s="44" t="s">
        <v>243</v>
      </c>
      <c r="T79" s="44">
        <v>0</v>
      </c>
      <c r="U79" s="46" t="s">
        <v>128</v>
      </c>
      <c r="V79" s="34" t="s">
        <v>140</v>
      </c>
      <c r="W79" s="34" t="s">
        <v>161</v>
      </c>
      <c r="X79" s="44" t="s">
        <v>12</v>
      </c>
    </row>
    <row r="80" spans="1:24" x14ac:dyDescent="0.25">
      <c r="A80" s="32" t="s">
        <v>101</v>
      </c>
      <c r="B80" s="32" t="s">
        <v>86</v>
      </c>
      <c r="C80" s="32" t="s">
        <v>18</v>
      </c>
      <c r="D80" s="32">
        <v>3</v>
      </c>
      <c r="E80" s="45">
        <v>2</v>
      </c>
      <c r="F80" s="32">
        <v>5</v>
      </c>
      <c r="G80" s="43">
        <v>6.55</v>
      </c>
      <c r="H80" s="32"/>
      <c r="I80" s="32">
        <v>2</v>
      </c>
      <c r="J80" s="32">
        <v>5</v>
      </c>
      <c r="K80" s="43">
        <v>6.25</v>
      </c>
      <c r="L80" s="32"/>
      <c r="M80" s="45" t="s">
        <v>136</v>
      </c>
      <c r="N80" s="32" t="s">
        <v>171</v>
      </c>
      <c r="O80" s="43" t="s">
        <v>206</v>
      </c>
      <c r="P80" s="43">
        <v>0</v>
      </c>
      <c r="Q80" s="45" t="s">
        <v>128</v>
      </c>
      <c r="R80" s="32" t="s">
        <v>171</v>
      </c>
      <c r="S80" s="43" t="s">
        <v>227</v>
      </c>
      <c r="T80" s="43">
        <v>0</v>
      </c>
      <c r="U80" s="45" t="s">
        <v>131</v>
      </c>
      <c r="V80" s="32" t="s">
        <v>140</v>
      </c>
      <c r="W80" s="32" t="s">
        <v>153</v>
      </c>
      <c r="X80" s="43" t="s">
        <v>12</v>
      </c>
    </row>
    <row r="81" spans="1:24" x14ac:dyDescent="0.25">
      <c r="A81" s="34" t="s">
        <v>102</v>
      </c>
      <c r="B81" s="34" t="s">
        <v>87</v>
      </c>
      <c r="C81" s="34" t="s">
        <v>10</v>
      </c>
      <c r="D81" s="34">
        <f t="shared" si="1"/>
        <v>4</v>
      </c>
      <c r="E81" s="46">
        <v>4</v>
      </c>
      <c r="F81" s="34">
        <v>4</v>
      </c>
      <c r="G81" s="44">
        <v>7.55</v>
      </c>
      <c r="H81" s="34" t="s">
        <v>12</v>
      </c>
      <c r="I81" s="34">
        <v>4</v>
      </c>
      <c r="J81" s="34">
        <v>4</v>
      </c>
      <c r="K81" s="44">
        <v>5.25</v>
      </c>
      <c r="L81" s="34"/>
      <c r="M81" s="46" t="s">
        <v>123</v>
      </c>
      <c r="N81" s="34" t="s">
        <v>123</v>
      </c>
      <c r="O81" s="44" t="s">
        <v>123</v>
      </c>
      <c r="P81" s="44" t="s">
        <v>123</v>
      </c>
      <c r="Q81" s="46" t="s">
        <v>123</v>
      </c>
      <c r="R81" s="34" t="s">
        <v>123</v>
      </c>
      <c r="S81" s="44" t="s">
        <v>123</v>
      </c>
      <c r="T81" s="44" t="s">
        <v>123</v>
      </c>
      <c r="U81" s="46" t="s">
        <v>123</v>
      </c>
      <c r="V81" s="34" t="s">
        <v>123</v>
      </c>
      <c r="W81" s="34" t="s">
        <v>123</v>
      </c>
      <c r="X81" s="44" t="s">
        <v>123</v>
      </c>
    </row>
    <row r="82" spans="1:24" x14ac:dyDescent="0.25">
      <c r="A82" s="32" t="s">
        <v>102</v>
      </c>
      <c r="B82" s="32" t="s">
        <v>88</v>
      </c>
      <c r="C82" s="32" t="s">
        <v>10</v>
      </c>
      <c r="D82" s="32">
        <f t="shared" si="1"/>
        <v>4</v>
      </c>
      <c r="E82" s="45">
        <v>4</v>
      </c>
      <c r="F82" s="32">
        <v>4</v>
      </c>
      <c r="G82" s="43">
        <v>7.9</v>
      </c>
      <c r="H82" s="32" t="s">
        <v>12</v>
      </c>
      <c r="I82" s="32">
        <v>4</v>
      </c>
      <c r="J82" s="32">
        <v>4</v>
      </c>
      <c r="K82" s="43">
        <v>6.15</v>
      </c>
      <c r="L82" s="32"/>
      <c r="M82" s="45" t="s">
        <v>123</v>
      </c>
      <c r="N82" s="32" t="s">
        <v>123</v>
      </c>
      <c r="O82" s="43" t="s">
        <v>123</v>
      </c>
      <c r="P82" s="43" t="s">
        <v>123</v>
      </c>
      <c r="Q82" s="45" t="s">
        <v>123</v>
      </c>
      <c r="R82" s="32" t="s">
        <v>123</v>
      </c>
      <c r="S82" s="43" t="s">
        <v>123</v>
      </c>
      <c r="T82" s="43" t="s">
        <v>123</v>
      </c>
      <c r="U82" s="45" t="s">
        <v>123</v>
      </c>
      <c r="V82" s="32" t="s">
        <v>123</v>
      </c>
      <c r="W82" s="32" t="s">
        <v>123</v>
      </c>
      <c r="X82" s="43" t="s">
        <v>123</v>
      </c>
    </row>
    <row r="83" spans="1:24" x14ac:dyDescent="0.25">
      <c r="A83" s="33" t="s">
        <v>102</v>
      </c>
      <c r="B83" s="34" t="s">
        <v>118</v>
      </c>
      <c r="C83" s="34" t="s">
        <v>10</v>
      </c>
      <c r="D83" s="34" t="str">
        <f t="shared" si="1"/>
        <v/>
      </c>
      <c r="E83" s="39"/>
      <c r="F83" s="35"/>
      <c r="G83" s="40"/>
      <c r="H83" s="34"/>
      <c r="I83" s="35">
        <v>4</v>
      </c>
      <c r="J83" s="35">
        <v>4</v>
      </c>
      <c r="K83" s="40">
        <v>5.95</v>
      </c>
      <c r="L83" s="34"/>
      <c r="M83" s="39" t="s">
        <v>128</v>
      </c>
      <c r="N83" s="35" t="s">
        <v>140</v>
      </c>
      <c r="O83" s="40" t="s">
        <v>228</v>
      </c>
      <c r="P83" s="44">
        <v>0</v>
      </c>
      <c r="Q83" s="39" t="s">
        <v>128</v>
      </c>
      <c r="R83" s="35" t="s">
        <v>140</v>
      </c>
      <c r="S83" s="40" t="s">
        <v>261</v>
      </c>
      <c r="T83" s="44">
        <v>0</v>
      </c>
      <c r="U83" s="39" t="s">
        <v>128</v>
      </c>
      <c r="V83" s="35" t="s">
        <v>140</v>
      </c>
      <c r="W83" s="35" t="s">
        <v>152</v>
      </c>
      <c r="X83" s="44">
        <v>0</v>
      </c>
    </row>
  </sheetData>
  <conditionalFormatting sqref="E1:E1048576">
    <cfRule type="expression" dxfId="10" priority="8">
      <formula>H1="Ja"</formula>
    </cfRule>
  </conditionalFormatting>
  <conditionalFormatting sqref="I1:I1048576">
    <cfRule type="expression" dxfId="9" priority="7">
      <formula>L1="Ja"</formula>
    </cfRule>
  </conditionalFormatting>
  <conditionalFormatting sqref="M1:M1048576">
    <cfRule type="expression" dxfId="8" priority="6">
      <formula>P1="Ja"</formula>
    </cfRule>
  </conditionalFormatting>
  <conditionalFormatting sqref="Q1:Q1048576">
    <cfRule type="expression" dxfId="7" priority="3">
      <formula>T1="Ja"</formula>
    </cfRule>
  </conditionalFormatting>
  <conditionalFormatting sqref="U1">
    <cfRule type="expression" dxfId="6" priority="1">
      <formula>X1="Ja"</formula>
    </cfRule>
  </conditionalFormatting>
  <conditionalFormatting sqref="U2:U1048576">
    <cfRule type="expression" dxfId="5" priority="2">
      <formula>X2="Ja"</formula>
    </cfRule>
  </conditionalFormatting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4D609-30FF-4DA5-BDAD-55D7B2C93A53}">
  <dimension ref="A1:X78"/>
  <sheetViews>
    <sheetView zoomScale="55" zoomScaleNormal="55" workbookViewId="0">
      <selection activeCell="D4" sqref="D4"/>
    </sheetView>
  </sheetViews>
  <sheetFormatPr baseColWidth="10" defaultColWidth="10.85546875" defaultRowHeight="15" x14ac:dyDescent="0.25"/>
  <cols>
    <col min="1" max="1" width="31.5703125" style="10" bestFit="1" customWidth="1"/>
    <col min="2" max="2" width="36.42578125" style="10" bestFit="1" customWidth="1"/>
    <col min="3" max="3" width="11.85546875" style="10" bestFit="1" customWidth="1"/>
    <col min="4" max="4" width="11.85546875" style="50" customWidth="1"/>
    <col min="5" max="5" width="10.85546875" style="15"/>
    <col min="6" max="6" width="10.85546875" style="2"/>
    <col min="7" max="7" width="10.85546875" style="16"/>
    <col min="8" max="8" width="0" style="4" hidden="1" customWidth="1"/>
    <col min="9" max="11" width="10.85546875" style="2"/>
    <col min="12" max="12" width="0" style="6" hidden="1" customWidth="1"/>
    <col min="13" max="13" width="10.85546875" style="15"/>
    <col min="14" max="14" width="10.85546875" style="2"/>
    <col min="15" max="15" width="10.85546875" style="16"/>
    <col min="16" max="16" width="0" style="4" hidden="1" customWidth="1"/>
    <col min="17" max="19" width="10.85546875" style="2"/>
    <col min="20" max="20" width="0" style="6" hidden="1" customWidth="1"/>
    <col min="21" max="21" width="10.85546875" style="15"/>
    <col min="22" max="22" width="10.85546875" style="2"/>
    <col min="23" max="23" width="10.85546875" style="16"/>
    <col min="24" max="24" width="0" style="4" hidden="1" customWidth="1"/>
    <col min="25" max="16384" width="10.85546875" style="2"/>
  </cols>
  <sheetData>
    <row r="1" spans="1:24" ht="15.75" thickBot="1" x14ac:dyDescent="0.3">
      <c r="A1" s="9" t="s">
        <v>106</v>
      </c>
      <c r="B1" s="11"/>
      <c r="C1" s="11"/>
      <c r="D1" s="11"/>
      <c r="E1" s="52" t="s">
        <v>108</v>
      </c>
      <c r="F1" s="53"/>
      <c r="G1" s="54"/>
      <c r="H1" s="27"/>
      <c r="I1" s="53" t="s">
        <v>107</v>
      </c>
      <c r="J1" s="53"/>
      <c r="K1" s="53"/>
      <c r="L1" s="28"/>
      <c r="M1" s="52" t="s">
        <v>110</v>
      </c>
      <c r="N1" s="53"/>
      <c r="O1" s="54"/>
      <c r="P1" s="27"/>
      <c r="Q1" s="53" t="s">
        <v>111</v>
      </c>
      <c r="R1" s="53"/>
      <c r="S1" s="53"/>
      <c r="T1" s="28"/>
      <c r="U1" s="52" t="s">
        <v>112</v>
      </c>
      <c r="V1" s="53"/>
      <c r="W1" s="54"/>
    </row>
    <row r="2" spans="1:24" ht="30.75" thickBot="1" x14ac:dyDescent="0.3">
      <c r="A2" s="21" t="s">
        <v>89</v>
      </c>
      <c r="B2" s="21" t="s">
        <v>0</v>
      </c>
      <c r="C2" s="21" t="s">
        <v>1</v>
      </c>
      <c r="D2" s="21" t="s">
        <v>276</v>
      </c>
      <c r="E2" s="22" t="s">
        <v>109</v>
      </c>
      <c r="F2" s="23" t="s">
        <v>104</v>
      </c>
      <c r="G2" s="24" t="s">
        <v>105</v>
      </c>
      <c r="H2" s="25" t="s">
        <v>5</v>
      </c>
      <c r="I2" s="23" t="s">
        <v>109</v>
      </c>
      <c r="J2" s="23" t="s">
        <v>104</v>
      </c>
      <c r="K2" s="23" t="s">
        <v>105</v>
      </c>
      <c r="L2" s="26" t="s">
        <v>5</v>
      </c>
      <c r="M2" s="22" t="s">
        <v>109</v>
      </c>
      <c r="N2" s="23" t="s">
        <v>104</v>
      </c>
      <c r="O2" s="24" t="s">
        <v>105</v>
      </c>
      <c r="P2" s="25" t="s">
        <v>5</v>
      </c>
      <c r="Q2" s="23" t="s">
        <v>109</v>
      </c>
      <c r="R2" s="23" t="s">
        <v>104</v>
      </c>
      <c r="S2" s="23" t="s">
        <v>105</v>
      </c>
      <c r="T2" s="26" t="s">
        <v>5</v>
      </c>
      <c r="U2" s="22" t="s">
        <v>109</v>
      </c>
      <c r="V2" s="23" t="s">
        <v>104</v>
      </c>
      <c r="W2" s="24" t="s">
        <v>105</v>
      </c>
      <c r="X2" s="12" t="s">
        <v>5</v>
      </c>
    </row>
    <row r="3" spans="1:24" x14ac:dyDescent="0.25">
      <c r="A3" s="17" t="s">
        <v>90</v>
      </c>
      <c r="B3" s="17" t="s">
        <v>9</v>
      </c>
      <c r="C3" s="17" t="s">
        <v>10</v>
      </c>
      <c r="D3" s="49">
        <v>2014</v>
      </c>
      <c r="E3" s="18"/>
      <c r="F3" s="8"/>
      <c r="G3" s="19"/>
      <c r="H3" s="7"/>
      <c r="I3" s="8">
        <v>3</v>
      </c>
      <c r="J3" s="8">
        <v>2</v>
      </c>
      <c r="K3" s="8">
        <v>8.25</v>
      </c>
      <c r="L3" s="20"/>
      <c r="M3" s="18"/>
      <c r="N3" s="8"/>
      <c r="O3" s="19"/>
      <c r="P3" s="7"/>
      <c r="Q3" s="8"/>
      <c r="R3" s="8"/>
      <c r="S3" s="8"/>
      <c r="T3" s="20"/>
      <c r="U3" s="18">
        <v>4</v>
      </c>
      <c r="V3" s="8">
        <v>4</v>
      </c>
      <c r="W3" s="19">
        <v>7.05</v>
      </c>
      <c r="X3" s="12"/>
    </row>
    <row r="4" spans="1:24" x14ac:dyDescent="0.25">
      <c r="A4" s="10" t="s">
        <v>90</v>
      </c>
      <c r="B4" s="10" t="s">
        <v>11</v>
      </c>
      <c r="C4" s="10" t="s">
        <v>10</v>
      </c>
      <c r="D4" s="49">
        <v>2014</v>
      </c>
      <c r="E4" s="13">
        <v>3</v>
      </c>
      <c r="F4" s="3">
        <v>3</v>
      </c>
      <c r="G4" s="14">
        <v>8.4</v>
      </c>
      <c r="H4" s="12" t="s">
        <v>12</v>
      </c>
      <c r="I4" s="3">
        <v>3</v>
      </c>
      <c r="J4" s="3">
        <v>0</v>
      </c>
      <c r="K4" s="3">
        <v>8.85</v>
      </c>
      <c r="L4" s="5"/>
      <c r="M4" s="13">
        <v>4</v>
      </c>
      <c r="N4" s="3">
        <v>2</v>
      </c>
      <c r="O4" s="14">
        <v>7.1</v>
      </c>
      <c r="P4" s="12"/>
      <c r="Q4" s="3"/>
      <c r="R4" s="3"/>
      <c r="S4" s="3"/>
      <c r="T4" s="5"/>
      <c r="U4" s="13">
        <v>4</v>
      </c>
      <c r="V4" s="3">
        <v>4</v>
      </c>
      <c r="W4" s="14">
        <v>7.1</v>
      </c>
      <c r="X4" s="12"/>
    </row>
    <row r="5" spans="1:24" x14ac:dyDescent="0.25">
      <c r="A5" s="10" t="s">
        <v>90</v>
      </c>
      <c r="B5" s="10" t="s">
        <v>13</v>
      </c>
      <c r="C5" s="10" t="s">
        <v>10</v>
      </c>
      <c r="D5" s="49">
        <v>2014</v>
      </c>
      <c r="E5" s="13"/>
      <c r="F5" s="3"/>
      <c r="G5" s="14"/>
      <c r="H5" s="12"/>
      <c r="I5" s="3">
        <v>4</v>
      </c>
      <c r="J5" s="3">
        <v>3</v>
      </c>
      <c r="K5" s="3">
        <v>8.75</v>
      </c>
      <c r="L5" s="5" t="s">
        <v>12</v>
      </c>
      <c r="M5" s="13"/>
      <c r="N5" s="3"/>
      <c r="O5" s="14"/>
      <c r="P5" s="12"/>
      <c r="Q5" s="3"/>
      <c r="R5" s="3"/>
      <c r="S5" s="3"/>
      <c r="T5" s="5"/>
      <c r="U5" s="13">
        <v>4</v>
      </c>
      <c r="V5" s="3">
        <v>4</v>
      </c>
      <c r="W5" s="14">
        <v>6.35</v>
      </c>
      <c r="X5" s="12"/>
    </row>
    <row r="6" spans="1:24" x14ac:dyDescent="0.25">
      <c r="A6" s="10" t="s">
        <v>90</v>
      </c>
      <c r="B6" s="10" t="s">
        <v>14</v>
      </c>
      <c r="C6" s="10" t="s">
        <v>10</v>
      </c>
      <c r="D6" s="49">
        <v>2014</v>
      </c>
      <c r="E6" s="13">
        <v>3</v>
      </c>
      <c r="F6" s="3">
        <v>3</v>
      </c>
      <c r="G6" s="14">
        <v>8.0500000000000007</v>
      </c>
      <c r="H6" s="12" t="s">
        <v>12</v>
      </c>
      <c r="I6" s="3">
        <v>3</v>
      </c>
      <c r="J6" s="3">
        <v>4.2</v>
      </c>
      <c r="K6" s="3">
        <v>9</v>
      </c>
      <c r="L6" s="5" t="s">
        <v>12</v>
      </c>
      <c r="M6" s="13">
        <v>4</v>
      </c>
      <c r="N6" s="3">
        <v>2</v>
      </c>
      <c r="O6" s="14">
        <v>7.25</v>
      </c>
      <c r="P6" s="12"/>
      <c r="Q6" s="3">
        <v>3</v>
      </c>
      <c r="R6" s="3">
        <v>4.2</v>
      </c>
      <c r="S6" s="3">
        <v>7.4</v>
      </c>
      <c r="T6" s="5"/>
      <c r="U6" s="13">
        <v>4</v>
      </c>
      <c r="V6" s="3">
        <v>4</v>
      </c>
      <c r="W6" s="14">
        <v>6.8</v>
      </c>
      <c r="X6" s="12"/>
    </row>
    <row r="7" spans="1:24" x14ac:dyDescent="0.25">
      <c r="A7" s="10" t="s">
        <v>90</v>
      </c>
      <c r="B7" s="10" t="s">
        <v>15</v>
      </c>
      <c r="C7" s="10" t="s">
        <v>16</v>
      </c>
      <c r="D7" s="49">
        <v>2013</v>
      </c>
      <c r="E7" s="13">
        <v>1</v>
      </c>
      <c r="F7" s="3">
        <v>4</v>
      </c>
      <c r="G7" s="14">
        <v>8.35</v>
      </c>
      <c r="H7" s="12" t="s">
        <v>12</v>
      </c>
      <c r="I7" s="3">
        <v>2</v>
      </c>
      <c r="J7" s="3">
        <v>1</v>
      </c>
      <c r="K7" s="3">
        <v>7.6</v>
      </c>
      <c r="L7" s="5"/>
      <c r="M7" s="13">
        <v>4</v>
      </c>
      <c r="N7" s="3">
        <v>2.2000000000000002</v>
      </c>
      <c r="O7" s="14">
        <v>7.45</v>
      </c>
      <c r="P7" s="12"/>
      <c r="Q7" s="3">
        <v>3</v>
      </c>
      <c r="R7" s="3">
        <v>4.4000000000000004</v>
      </c>
      <c r="S7" s="3">
        <v>7.5</v>
      </c>
      <c r="T7" s="5"/>
      <c r="U7" s="13">
        <v>2</v>
      </c>
      <c r="V7" s="3">
        <v>5</v>
      </c>
      <c r="W7" s="14">
        <v>7.55</v>
      </c>
      <c r="X7" s="12" t="s">
        <v>12</v>
      </c>
    </row>
    <row r="8" spans="1:24" x14ac:dyDescent="0.25">
      <c r="A8" s="10" t="s">
        <v>90</v>
      </c>
      <c r="B8" s="10" t="s">
        <v>17</v>
      </c>
      <c r="C8" s="10" t="s">
        <v>18</v>
      </c>
      <c r="D8" s="49">
        <v>2011</v>
      </c>
      <c r="E8" s="13">
        <v>1</v>
      </c>
      <c r="F8" s="3">
        <v>2.6</v>
      </c>
      <c r="G8" s="14">
        <v>8.5500000000000007</v>
      </c>
      <c r="H8" s="12" t="s">
        <v>12</v>
      </c>
      <c r="I8" s="3">
        <v>2</v>
      </c>
      <c r="J8" s="3">
        <v>3.2</v>
      </c>
      <c r="K8" s="3">
        <v>7.65</v>
      </c>
      <c r="L8" s="5"/>
      <c r="M8" s="13">
        <v>2</v>
      </c>
      <c r="N8" s="3">
        <v>1</v>
      </c>
      <c r="O8" s="14">
        <v>7.65</v>
      </c>
      <c r="P8" s="12"/>
      <c r="Q8" s="3">
        <v>1</v>
      </c>
      <c r="R8" s="3">
        <v>3.5</v>
      </c>
      <c r="S8" s="3">
        <v>8.1999999999999993</v>
      </c>
      <c r="T8" s="5"/>
      <c r="U8" s="13"/>
      <c r="V8" s="3"/>
      <c r="W8" s="14"/>
      <c r="X8" s="12"/>
    </row>
    <row r="9" spans="1:24" x14ac:dyDescent="0.25">
      <c r="A9" s="10" t="s">
        <v>90</v>
      </c>
      <c r="B9" s="10" t="s">
        <v>19</v>
      </c>
      <c r="C9" s="10" t="s">
        <v>18</v>
      </c>
      <c r="D9" s="49">
        <v>2012</v>
      </c>
      <c r="E9" s="13">
        <v>1</v>
      </c>
      <c r="F9" s="3">
        <v>4.5999999999999996</v>
      </c>
      <c r="G9" s="14">
        <v>8.5</v>
      </c>
      <c r="H9" s="12" t="s">
        <v>12</v>
      </c>
      <c r="I9" s="3">
        <v>1</v>
      </c>
      <c r="J9" s="3">
        <v>4</v>
      </c>
      <c r="K9" s="3">
        <v>8.0500000000000007</v>
      </c>
      <c r="L9" s="5"/>
      <c r="M9" s="13">
        <v>3</v>
      </c>
      <c r="N9" s="3">
        <v>4.0999999999999996</v>
      </c>
      <c r="O9" s="14">
        <v>7.75</v>
      </c>
      <c r="P9" s="12" t="s">
        <v>12</v>
      </c>
      <c r="Q9" s="3">
        <v>1</v>
      </c>
      <c r="R9" s="3">
        <v>6</v>
      </c>
      <c r="S9" s="3">
        <v>7.4</v>
      </c>
      <c r="T9" s="5"/>
      <c r="U9" s="13">
        <v>1</v>
      </c>
      <c r="V9" s="3">
        <v>5</v>
      </c>
      <c r="W9" s="14">
        <v>7.95</v>
      </c>
      <c r="X9" s="12" t="s">
        <v>12</v>
      </c>
    </row>
    <row r="10" spans="1:24" x14ac:dyDescent="0.25">
      <c r="A10" s="10" t="s">
        <v>90</v>
      </c>
      <c r="B10" s="10" t="s">
        <v>20</v>
      </c>
      <c r="C10" s="10" t="s">
        <v>18</v>
      </c>
      <c r="D10" s="49">
        <v>2012</v>
      </c>
      <c r="E10" s="13">
        <v>3</v>
      </c>
      <c r="F10" s="3">
        <v>3</v>
      </c>
      <c r="G10" s="14">
        <v>7.9</v>
      </c>
      <c r="H10" s="12"/>
      <c r="I10" s="3">
        <v>3</v>
      </c>
      <c r="J10" s="3">
        <v>4</v>
      </c>
      <c r="K10" s="3">
        <v>7.9</v>
      </c>
      <c r="L10" s="5"/>
      <c r="M10" s="13">
        <v>4</v>
      </c>
      <c r="N10" s="3">
        <v>2</v>
      </c>
      <c r="O10" s="14">
        <v>6.85</v>
      </c>
      <c r="P10" s="12"/>
      <c r="Q10" s="3">
        <v>3</v>
      </c>
      <c r="R10" s="3">
        <v>4.4000000000000004</v>
      </c>
      <c r="S10" s="3">
        <v>7.25</v>
      </c>
      <c r="T10" s="5"/>
      <c r="U10" s="13">
        <v>4</v>
      </c>
      <c r="V10" s="3">
        <v>4</v>
      </c>
      <c r="W10" s="14">
        <v>7.15</v>
      </c>
      <c r="X10" s="12"/>
    </row>
    <row r="11" spans="1:24" x14ac:dyDescent="0.25">
      <c r="A11" s="10" t="s">
        <v>91</v>
      </c>
      <c r="B11" s="10" t="s">
        <v>21</v>
      </c>
      <c r="C11" s="10" t="s">
        <v>10</v>
      </c>
      <c r="D11" s="49">
        <v>2014</v>
      </c>
      <c r="E11" s="13">
        <v>4</v>
      </c>
      <c r="F11" s="3">
        <v>2</v>
      </c>
      <c r="G11" s="14">
        <v>8.6</v>
      </c>
      <c r="H11" s="12" t="s">
        <v>12</v>
      </c>
      <c r="I11" s="3">
        <v>4</v>
      </c>
      <c r="J11" s="3">
        <v>0.5</v>
      </c>
      <c r="K11" s="3">
        <v>7.85</v>
      </c>
      <c r="L11" s="5"/>
      <c r="M11" s="13">
        <v>4</v>
      </c>
      <c r="N11" s="3">
        <v>1.7</v>
      </c>
      <c r="O11" s="14">
        <v>5.85</v>
      </c>
      <c r="P11" s="12"/>
      <c r="Q11" s="3">
        <v>4</v>
      </c>
      <c r="R11" s="3">
        <v>2.5</v>
      </c>
      <c r="S11" s="3">
        <v>8.25</v>
      </c>
      <c r="T11" s="5"/>
      <c r="U11" s="13">
        <v>4</v>
      </c>
      <c r="V11" s="3">
        <v>4</v>
      </c>
      <c r="W11" s="14">
        <v>6.2</v>
      </c>
      <c r="X11" s="12"/>
    </row>
    <row r="12" spans="1:24" x14ac:dyDescent="0.25">
      <c r="A12" s="10" t="s">
        <v>91</v>
      </c>
      <c r="B12" s="10" t="s">
        <v>22</v>
      </c>
      <c r="C12" s="10" t="s">
        <v>18</v>
      </c>
      <c r="D12" s="49">
        <v>2011</v>
      </c>
      <c r="E12" s="13">
        <v>4</v>
      </c>
      <c r="F12" s="3">
        <v>2</v>
      </c>
      <c r="G12" s="14">
        <v>8.4499999999999993</v>
      </c>
      <c r="H12" s="12"/>
      <c r="I12" s="3">
        <v>4</v>
      </c>
      <c r="J12" s="3">
        <v>3</v>
      </c>
      <c r="K12" s="3">
        <v>8.85</v>
      </c>
      <c r="L12" s="5" t="s">
        <v>12</v>
      </c>
      <c r="M12" s="13">
        <v>4</v>
      </c>
      <c r="N12" s="3">
        <v>2</v>
      </c>
      <c r="O12" s="14">
        <v>6.05</v>
      </c>
      <c r="P12" s="12"/>
      <c r="Q12" s="3">
        <v>4</v>
      </c>
      <c r="R12" s="3">
        <v>2.5</v>
      </c>
      <c r="S12" s="3">
        <v>6.75</v>
      </c>
      <c r="T12" s="5"/>
      <c r="U12" s="13">
        <v>4</v>
      </c>
      <c r="V12" s="3">
        <v>3.5</v>
      </c>
      <c r="W12" s="14">
        <v>4.5999999999999996</v>
      </c>
      <c r="X12" s="12"/>
    </row>
    <row r="13" spans="1:24" x14ac:dyDescent="0.25">
      <c r="A13" s="10" t="s">
        <v>92</v>
      </c>
      <c r="B13" s="10" t="s">
        <v>23</v>
      </c>
      <c r="C13" s="10" t="s">
        <v>10</v>
      </c>
      <c r="D13" s="49">
        <v>2015</v>
      </c>
      <c r="E13" s="13">
        <v>3</v>
      </c>
      <c r="F13" s="3">
        <v>3</v>
      </c>
      <c r="G13" s="14">
        <v>6.6</v>
      </c>
      <c r="H13" s="12"/>
      <c r="I13" s="3">
        <v>4</v>
      </c>
      <c r="J13" s="3">
        <v>3</v>
      </c>
      <c r="K13" s="3">
        <v>8.25</v>
      </c>
      <c r="L13" s="5" t="s">
        <v>12</v>
      </c>
      <c r="M13" s="13">
        <v>4</v>
      </c>
      <c r="N13" s="3">
        <v>2</v>
      </c>
      <c r="O13" s="14">
        <v>5.15</v>
      </c>
      <c r="P13" s="12"/>
      <c r="Q13" s="3">
        <v>4</v>
      </c>
      <c r="R13" s="3">
        <v>3</v>
      </c>
      <c r="S13" s="3">
        <v>7.45</v>
      </c>
      <c r="T13" s="5"/>
      <c r="U13" s="13">
        <v>4</v>
      </c>
      <c r="V13" s="3">
        <v>4</v>
      </c>
      <c r="W13" s="14">
        <v>3</v>
      </c>
      <c r="X13" s="12"/>
    </row>
    <row r="14" spans="1:24" x14ac:dyDescent="0.25">
      <c r="A14" s="10" t="s">
        <v>92</v>
      </c>
      <c r="B14" s="10" t="s">
        <v>24</v>
      </c>
      <c r="C14" s="10" t="s">
        <v>10</v>
      </c>
      <c r="D14" s="49">
        <v>2014</v>
      </c>
      <c r="E14" s="13">
        <v>4</v>
      </c>
      <c r="F14" s="3">
        <v>2</v>
      </c>
      <c r="G14" s="14">
        <v>8.1999999999999993</v>
      </c>
      <c r="H14" s="12" t="s">
        <v>12</v>
      </c>
      <c r="I14" s="3">
        <v>4</v>
      </c>
      <c r="J14" s="3">
        <v>2.5</v>
      </c>
      <c r="K14" s="3">
        <v>7.4</v>
      </c>
      <c r="L14" s="5"/>
      <c r="M14" s="13">
        <v>4</v>
      </c>
      <c r="N14" s="3">
        <v>0</v>
      </c>
      <c r="O14" s="14">
        <v>4.55</v>
      </c>
      <c r="P14" s="12"/>
      <c r="Q14" s="3">
        <v>4</v>
      </c>
      <c r="R14" s="3">
        <v>2</v>
      </c>
      <c r="S14" s="3">
        <v>6.45</v>
      </c>
      <c r="T14" s="5"/>
      <c r="U14" s="13">
        <v>4</v>
      </c>
      <c r="V14" s="3">
        <v>3.5</v>
      </c>
      <c r="W14" s="14">
        <v>4.4000000000000004</v>
      </c>
      <c r="X14" s="12"/>
    </row>
    <row r="15" spans="1:24" x14ac:dyDescent="0.25">
      <c r="A15" s="10" t="s">
        <v>92</v>
      </c>
      <c r="B15" s="10" t="s">
        <v>25</v>
      </c>
      <c r="C15" s="10" t="s">
        <v>16</v>
      </c>
      <c r="D15" s="49">
        <v>2013</v>
      </c>
      <c r="E15" s="13">
        <v>3</v>
      </c>
      <c r="F15" s="3">
        <v>3</v>
      </c>
      <c r="G15" s="14">
        <v>8.0500000000000007</v>
      </c>
      <c r="H15" s="12" t="s">
        <v>12</v>
      </c>
      <c r="I15" s="3">
        <v>3</v>
      </c>
      <c r="J15" s="3">
        <v>4.5</v>
      </c>
      <c r="K15" s="3">
        <v>7.75</v>
      </c>
      <c r="L15" s="5"/>
      <c r="M15" s="13">
        <v>4</v>
      </c>
      <c r="N15" s="3">
        <v>2</v>
      </c>
      <c r="O15" s="14">
        <v>5.95</v>
      </c>
      <c r="P15" s="12"/>
      <c r="Q15" s="3">
        <v>4</v>
      </c>
      <c r="R15" s="3">
        <v>3</v>
      </c>
      <c r="S15" s="3">
        <v>7.65</v>
      </c>
      <c r="T15" s="5" t="s">
        <v>12</v>
      </c>
      <c r="U15" s="13">
        <v>4</v>
      </c>
      <c r="V15" s="3">
        <v>4</v>
      </c>
      <c r="W15" s="14">
        <v>5.3</v>
      </c>
      <c r="X15" s="12"/>
    </row>
    <row r="16" spans="1:24" x14ac:dyDescent="0.25">
      <c r="A16" s="10" t="s">
        <v>92</v>
      </c>
      <c r="B16" s="10" t="s">
        <v>26</v>
      </c>
      <c r="C16" s="10" t="s">
        <v>18</v>
      </c>
      <c r="D16" s="49">
        <v>2011</v>
      </c>
      <c r="E16" s="13">
        <v>3</v>
      </c>
      <c r="F16" s="3">
        <v>3</v>
      </c>
      <c r="G16" s="14">
        <v>8.25</v>
      </c>
      <c r="H16" s="12" t="s">
        <v>12</v>
      </c>
      <c r="I16" s="3">
        <v>4</v>
      </c>
      <c r="J16" s="3">
        <v>3</v>
      </c>
      <c r="K16" s="3">
        <v>8.3000000000000007</v>
      </c>
      <c r="L16" s="5" t="s">
        <v>12</v>
      </c>
      <c r="M16" s="13">
        <v>4</v>
      </c>
      <c r="N16" s="3">
        <v>2</v>
      </c>
      <c r="O16" s="14">
        <v>5.0999999999999996</v>
      </c>
      <c r="P16" s="12"/>
      <c r="Q16" s="3">
        <v>4</v>
      </c>
      <c r="R16" s="3">
        <v>2.5</v>
      </c>
      <c r="S16" s="3">
        <v>7.8</v>
      </c>
      <c r="T16" s="5"/>
      <c r="U16" s="13">
        <v>4</v>
      </c>
      <c r="V16" s="3">
        <v>1</v>
      </c>
      <c r="W16" s="14">
        <v>4.95</v>
      </c>
      <c r="X16" s="12"/>
    </row>
    <row r="17" spans="1:24" x14ac:dyDescent="0.25">
      <c r="A17" s="10" t="s">
        <v>92</v>
      </c>
      <c r="B17" s="10" t="s">
        <v>27</v>
      </c>
      <c r="C17" s="10" t="s">
        <v>18</v>
      </c>
      <c r="D17" s="49">
        <v>2011</v>
      </c>
      <c r="E17" s="13">
        <v>4</v>
      </c>
      <c r="F17" s="3">
        <v>2</v>
      </c>
      <c r="G17" s="14">
        <v>8.85</v>
      </c>
      <c r="H17" s="12" t="s">
        <v>12</v>
      </c>
      <c r="I17" s="3">
        <v>3</v>
      </c>
      <c r="J17" s="3">
        <v>4.7</v>
      </c>
      <c r="K17" s="3">
        <v>8.8000000000000007</v>
      </c>
      <c r="L17" s="5" t="s">
        <v>12</v>
      </c>
      <c r="M17" s="13">
        <v>4</v>
      </c>
      <c r="N17" s="3">
        <v>2.5</v>
      </c>
      <c r="O17" s="14">
        <v>5.6</v>
      </c>
      <c r="P17" s="12"/>
      <c r="Q17" s="3">
        <v>4</v>
      </c>
      <c r="R17" s="3">
        <v>3</v>
      </c>
      <c r="S17" s="3">
        <v>8.65</v>
      </c>
      <c r="T17" s="5"/>
      <c r="U17" s="13">
        <v>4</v>
      </c>
      <c r="V17" s="3">
        <v>4</v>
      </c>
      <c r="W17" s="14">
        <v>7.5</v>
      </c>
      <c r="X17" s="12" t="s">
        <v>12</v>
      </c>
    </row>
    <row r="18" spans="1:24" x14ac:dyDescent="0.25">
      <c r="A18" s="10" t="s">
        <v>93</v>
      </c>
      <c r="B18" s="10" t="s">
        <v>28</v>
      </c>
      <c r="C18" s="10" t="s">
        <v>10</v>
      </c>
      <c r="D18" s="49">
        <v>2014</v>
      </c>
      <c r="E18" s="13">
        <v>4</v>
      </c>
      <c r="F18" s="3">
        <v>2</v>
      </c>
      <c r="G18" s="14">
        <v>8.0500000000000007</v>
      </c>
      <c r="H18" s="12" t="s">
        <v>12</v>
      </c>
      <c r="I18" s="3">
        <v>4</v>
      </c>
      <c r="J18" s="3">
        <v>0.5</v>
      </c>
      <c r="K18" s="3">
        <v>7.3</v>
      </c>
      <c r="L18" s="5"/>
      <c r="M18" s="13">
        <v>4</v>
      </c>
      <c r="N18" s="3">
        <v>2.2000000000000002</v>
      </c>
      <c r="O18" s="14">
        <v>4.5999999999999996</v>
      </c>
      <c r="P18" s="12"/>
      <c r="Q18" s="3">
        <v>4</v>
      </c>
      <c r="R18" s="3">
        <v>2.5</v>
      </c>
      <c r="S18" s="3">
        <v>6.75</v>
      </c>
      <c r="T18" s="5"/>
      <c r="U18" s="13">
        <v>4</v>
      </c>
      <c r="V18" s="3">
        <v>4</v>
      </c>
      <c r="W18" s="14">
        <v>6.55</v>
      </c>
      <c r="X18" s="12"/>
    </row>
    <row r="19" spans="1:24" x14ac:dyDescent="0.25">
      <c r="A19" s="10" t="s">
        <v>93</v>
      </c>
      <c r="B19" s="10" t="s">
        <v>29</v>
      </c>
      <c r="C19" s="10" t="s">
        <v>16</v>
      </c>
      <c r="D19" s="49">
        <v>2013</v>
      </c>
      <c r="E19" s="13">
        <v>2</v>
      </c>
      <c r="F19" s="3">
        <v>3.5</v>
      </c>
      <c r="G19" s="14">
        <v>7.1</v>
      </c>
      <c r="H19" s="12"/>
      <c r="I19" s="3"/>
      <c r="J19" s="3"/>
      <c r="K19" s="3"/>
      <c r="L19" s="5"/>
      <c r="M19" s="13">
        <v>3</v>
      </c>
      <c r="N19" s="3">
        <v>4.0999999999999996</v>
      </c>
      <c r="O19" s="14">
        <v>6.9</v>
      </c>
      <c r="P19" s="12"/>
      <c r="Q19" s="3">
        <v>3</v>
      </c>
      <c r="R19" s="3">
        <v>3.7</v>
      </c>
      <c r="S19" s="3">
        <v>7.65</v>
      </c>
      <c r="T19" s="5"/>
      <c r="U19" s="13">
        <v>3</v>
      </c>
      <c r="V19" s="3">
        <v>4</v>
      </c>
      <c r="W19" s="14">
        <v>7.85</v>
      </c>
      <c r="X19" s="12" t="s">
        <v>12</v>
      </c>
    </row>
    <row r="20" spans="1:24" x14ac:dyDescent="0.25">
      <c r="A20" s="10" t="s">
        <v>93</v>
      </c>
      <c r="B20" s="10" t="s">
        <v>30</v>
      </c>
      <c r="C20" s="10" t="s">
        <v>16</v>
      </c>
      <c r="D20" s="49">
        <v>2013</v>
      </c>
      <c r="E20" s="13">
        <v>1</v>
      </c>
      <c r="F20" s="3">
        <v>3</v>
      </c>
      <c r="G20" s="14">
        <v>7.7</v>
      </c>
      <c r="H20" s="12"/>
      <c r="I20" s="3">
        <v>3</v>
      </c>
      <c r="J20" s="3">
        <v>3</v>
      </c>
      <c r="K20" s="3">
        <v>7.05</v>
      </c>
      <c r="L20" s="5"/>
      <c r="M20" s="13">
        <v>4</v>
      </c>
      <c r="N20" s="3">
        <v>2</v>
      </c>
      <c r="O20" s="14">
        <v>6.8</v>
      </c>
      <c r="P20" s="12"/>
      <c r="Q20" s="3">
        <v>4</v>
      </c>
      <c r="R20" s="3">
        <v>2.5</v>
      </c>
      <c r="S20" s="3">
        <v>7.6</v>
      </c>
      <c r="T20" s="5"/>
      <c r="U20" s="13">
        <v>4</v>
      </c>
      <c r="V20" s="3">
        <v>4</v>
      </c>
      <c r="W20" s="14">
        <v>7.2</v>
      </c>
      <c r="X20" s="12"/>
    </row>
    <row r="21" spans="1:24" x14ac:dyDescent="0.25">
      <c r="A21" s="10" t="s">
        <v>93</v>
      </c>
      <c r="B21" s="10" t="s">
        <v>31</v>
      </c>
      <c r="C21" s="10" t="s">
        <v>16</v>
      </c>
      <c r="D21" s="49">
        <v>2013</v>
      </c>
      <c r="E21" s="13">
        <v>2</v>
      </c>
      <c r="F21" s="3">
        <v>3.5</v>
      </c>
      <c r="G21" s="14">
        <v>8.0500000000000007</v>
      </c>
      <c r="H21" s="12" t="s">
        <v>12</v>
      </c>
      <c r="I21" s="3">
        <v>4</v>
      </c>
      <c r="J21" s="3">
        <v>3</v>
      </c>
      <c r="K21" s="3">
        <v>8</v>
      </c>
      <c r="L21" s="5" t="s">
        <v>12</v>
      </c>
      <c r="M21" s="13">
        <v>4</v>
      </c>
      <c r="N21" s="3">
        <v>2.2000000000000002</v>
      </c>
      <c r="O21" s="14">
        <v>7.2</v>
      </c>
      <c r="P21" s="12"/>
      <c r="Q21" s="3">
        <v>4</v>
      </c>
      <c r="R21" s="3">
        <v>3</v>
      </c>
      <c r="S21" s="3">
        <v>8.1</v>
      </c>
      <c r="T21" s="5" t="s">
        <v>12</v>
      </c>
      <c r="U21" s="13">
        <v>4</v>
      </c>
      <c r="V21" s="3">
        <v>4</v>
      </c>
      <c r="W21" s="14">
        <v>6.8</v>
      </c>
      <c r="X21" s="12"/>
    </row>
    <row r="22" spans="1:24" x14ac:dyDescent="0.25">
      <c r="A22" s="10" t="s">
        <v>94</v>
      </c>
      <c r="B22" s="10" t="s">
        <v>32</v>
      </c>
      <c r="C22" s="10" t="s">
        <v>10</v>
      </c>
      <c r="D22" s="49">
        <v>2014</v>
      </c>
      <c r="E22" s="13">
        <v>4</v>
      </c>
      <c r="F22" s="3">
        <v>2</v>
      </c>
      <c r="G22" s="14">
        <v>8.5500000000000007</v>
      </c>
      <c r="H22" s="12" t="s">
        <v>12</v>
      </c>
      <c r="I22" s="3">
        <v>4</v>
      </c>
      <c r="J22" s="3">
        <v>2</v>
      </c>
      <c r="K22" s="3">
        <v>7.9</v>
      </c>
      <c r="L22" s="5"/>
      <c r="M22" s="13">
        <v>4</v>
      </c>
      <c r="N22" s="3">
        <v>0</v>
      </c>
      <c r="O22" s="14">
        <v>3.75</v>
      </c>
      <c r="P22" s="12"/>
      <c r="Q22" s="3">
        <v>4</v>
      </c>
      <c r="R22" s="3">
        <v>3</v>
      </c>
      <c r="S22" s="3">
        <v>6.8</v>
      </c>
      <c r="T22" s="5"/>
      <c r="U22" s="13">
        <v>4</v>
      </c>
      <c r="V22" s="3">
        <v>3</v>
      </c>
      <c r="W22" s="14">
        <v>4.25</v>
      </c>
      <c r="X22" s="12"/>
    </row>
    <row r="23" spans="1:24" x14ac:dyDescent="0.25">
      <c r="A23" s="10" t="s">
        <v>94</v>
      </c>
      <c r="B23" s="10" t="s">
        <v>33</v>
      </c>
      <c r="C23" s="10" t="s">
        <v>10</v>
      </c>
      <c r="D23" s="49">
        <v>2014</v>
      </c>
      <c r="E23" s="13">
        <v>4</v>
      </c>
      <c r="F23" s="3">
        <v>2</v>
      </c>
      <c r="G23" s="14">
        <v>8.6</v>
      </c>
      <c r="H23" s="12" t="s">
        <v>12</v>
      </c>
      <c r="I23" s="3">
        <v>4</v>
      </c>
      <c r="J23" s="3">
        <v>1.5</v>
      </c>
      <c r="K23" s="3">
        <v>7.9</v>
      </c>
      <c r="L23" s="5"/>
      <c r="M23" s="13">
        <v>4</v>
      </c>
      <c r="N23" s="3">
        <v>2</v>
      </c>
      <c r="O23" s="14">
        <v>5</v>
      </c>
      <c r="P23" s="12"/>
      <c r="Q23" s="3">
        <v>4</v>
      </c>
      <c r="R23" s="3">
        <v>2</v>
      </c>
      <c r="S23" s="3">
        <v>6.95</v>
      </c>
      <c r="T23" s="5"/>
      <c r="U23" s="13">
        <v>4</v>
      </c>
      <c r="V23" s="3">
        <v>4</v>
      </c>
      <c r="W23" s="14">
        <v>5.8</v>
      </c>
      <c r="X23" s="12"/>
    </row>
    <row r="24" spans="1:24" x14ac:dyDescent="0.25">
      <c r="A24" s="10" t="s">
        <v>94</v>
      </c>
      <c r="B24" s="10" t="s">
        <v>34</v>
      </c>
      <c r="C24" s="10" t="s">
        <v>16</v>
      </c>
      <c r="D24" s="49">
        <v>2013</v>
      </c>
      <c r="E24" s="13">
        <v>4</v>
      </c>
      <c r="F24" s="3">
        <v>3</v>
      </c>
      <c r="G24" s="14">
        <v>7.9</v>
      </c>
      <c r="H24" s="12"/>
      <c r="I24" s="3">
        <v>3</v>
      </c>
      <c r="J24" s="3">
        <v>2</v>
      </c>
      <c r="K24" s="3">
        <v>7.5</v>
      </c>
      <c r="L24" s="5"/>
      <c r="M24" s="13">
        <v>4</v>
      </c>
      <c r="N24" s="3">
        <v>2.2000000000000002</v>
      </c>
      <c r="O24" s="14">
        <v>5.5</v>
      </c>
      <c r="P24" s="12"/>
      <c r="Q24" s="3">
        <v>4</v>
      </c>
      <c r="R24" s="3">
        <v>3</v>
      </c>
      <c r="S24" s="3">
        <v>7.85</v>
      </c>
      <c r="T24" s="5" t="s">
        <v>12</v>
      </c>
      <c r="U24" s="13">
        <v>4</v>
      </c>
      <c r="V24" s="3">
        <v>4</v>
      </c>
      <c r="W24" s="14">
        <v>6.05</v>
      </c>
      <c r="X24" s="12"/>
    </row>
    <row r="25" spans="1:24" x14ac:dyDescent="0.25">
      <c r="A25" s="10" t="s">
        <v>94</v>
      </c>
      <c r="B25" s="10" t="s">
        <v>35</v>
      </c>
      <c r="C25" s="10" t="s">
        <v>16</v>
      </c>
      <c r="D25" s="49">
        <v>2013</v>
      </c>
      <c r="E25" s="13"/>
      <c r="F25" s="3"/>
      <c r="G25" s="14"/>
      <c r="H25" s="12"/>
      <c r="I25" s="3">
        <v>4</v>
      </c>
      <c r="J25" s="3">
        <v>3</v>
      </c>
      <c r="K25" s="3">
        <v>9.15</v>
      </c>
      <c r="L25" s="5" t="s">
        <v>12</v>
      </c>
      <c r="M25" s="13"/>
      <c r="N25" s="3"/>
      <c r="O25" s="14"/>
      <c r="P25" s="12"/>
      <c r="Q25" s="3"/>
      <c r="R25" s="3"/>
      <c r="S25" s="3"/>
      <c r="T25" s="5"/>
      <c r="U25" s="13"/>
      <c r="V25" s="3"/>
      <c r="W25" s="14"/>
      <c r="X25" s="12"/>
    </row>
    <row r="26" spans="1:24" x14ac:dyDescent="0.25">
      <c r="A26" s="10" t="s">
        <v>94</v>
      </c>
      <c r="B26" s="10" t="s">
        <v>36</v>
      </c>
      <c r="C26" s="10" t="s">
        <v>16</v>
      </c>
      <c r="D26" s="49">
        <v>2013</v>
      </c>
      <c r="E26" s="13">
        <v>3</v>
      </c>
      <c r="F26" s="3">
        <v>3</v>
      </c>
      <c r="G26" s="14">
        <v>7.7</v>
      </c>
      <c r="H26" s="12"/>
      <c r="I26" s="3">
        <v>4</v>
      </c>
      <c r="J26" s="3">
        <v>2.5</v>
      </c>
      <c r="K26" s="3">
        <v>7.95</v>
      </c>
      <c r="L26" s="5"/>
      <c r="M26" s="13">
        <v>4</v>
      </c>
      <c r="N26" s="3">
        <v>2</v>
      </c>
      <c r="O26" s="14">
        <v>5.9</v>
      </c>
      <c r="P26" s="12"/>
      <c r="Q26" s="3">
        <v>3</v>
      </c>
      <c r="R26" s="3">
        <v>2.5</v>
      </c>
      <c r="S26" s="3">
        <v>7.05</v>
      </c>
      <c r="T26" s="5"/>
      <c r="U26" s="13">
        <v>4</v>
      </c>
      <c r="V26" s="3">
        <v>4</v>
      </c>
      <c r="W26" s="14">
        <v>4.95</v>
      </c>
      <c r="X26" s="12"/>
    </row>
    <row r="27" spans="1:24" x14ac:dyDescent="0.25">
      <c r="A27" s="10" t="s">
        <v>94</v>
      </c>
      <c r="B27" s="10" t="s">
        <v>37</v>
      </c>
      <c r="C27" s="10" t="s">
        <v>16</v>
      </c>
      <c r="D27" s="49">
        <v>2013</v>
      </c>
      <c r="E27" s="13">
        <v>1</v>
      </c>
      <c r="F27" s="3">
        <v>3</v>
      </c>
      <c r="G27" s="14">
        <v>8.3000000000000007</v>
      </c>
      <c r="H27" s="12" t="s">
        <v>12</v>
      </c>
      <c r="I27" s="3">
        <v>3</v>
      </c>
      <c r="J27" s="3">
        <v>4.7</v>
      </c>
      <c r="K27" s="3">
        <v>8.9</v>
      </c>
      <c r="L27" s="5" t="s">
        <v>12</v>
      </c>
      <c r="M27" s="13">
        <v>3</v>
      </c>
      <c r="N27" s="3">
        <v>3.6</v>
      </c>
      <c r="O27" s="14">
        <v>7</v>
      </c>
      <c r="P27" s="12"/>
      <c r="Q27" s="3">
        <v>2</v>
      </c>
      <c r="R27" s="3">
        <v>4.2</v>
      </c>
      <c r="S27" s="3">
        <v>8.3000000000000007</v>
      </c>
      <c r="T27" s="5"/>
      <c r="U27" s="13">
        <v>3</v>
      </c>
      <c r="V27" s="3">
        <v>4</v>
      </c>
      <c r="W27" s="14">
        <v>7.55</v>
      </c>
      <c r="X27" s="12"/>
    </row>
    <row r="28" spans="1:24" x14ac:dyDescent="0.25">
      <c r="A28" s="10" t="s">
        <v>94</v>
      </c>
      <c r="B28" s="10" t="s">
        <v>38</v>
      </c>
      <c r="C28" s="10" t="s">
        <v>16</v>
      </c>
      <c r="D28" s="49">
        <v>2013</v>
      </c>
      <c r="E28" s="13">
        <v>4</v>
      </c>
      <c r="F28" s="3">
        <v>2</v>
      </c>
      <c r="G28" s="14">
        <v>8.4</v>
      </c>
      <c r="H28" s="12" t="s">
        <v>12</v>
      </c>
      <c r="I28" s="3">
        <v>4</v>
      </c>
      <c r="J28" s="3">
        <v>3</v>
      </c>
      <c r="K28" s="3">
        <v>7.9</v>
      </c>
      <c r="L28" s="5"/>
      <c r="M28" s="13">
        <v>4</v>
      </c>
      <c r="N28" s="3">
        <v>1.7</v>
      </c>
      <c r="O28" s="14">
        <v>5.25</v>
      </c>
      <c r="P28" s="12"/>
      <c r="Q28" s="3">
        <v>4</v>
      </c>
      <c r="R28" s="3">
        <v>2</v>
      </c>
      <c r="S28" s="3">
        <v>7.65</v>
      </c>
      <c r="T28" s="5"/>
      <c r="U28" s="13">
        <v>4</v>
      </c>
      <c r="V28" s="3">
        <v>4</v>
      </c>
      <c r="W28" s="14">
        <v>5.15</v>
      </c>
      <c r="X28" s="12"/>
    </row>
    <row r="29" spans="1:24" x14ac:dyDescent="0.25">
      <c r="A29" s="10" t="s">
        <v>95</v>
      </c>
      <c r="B29" s="10" t="s">
        <v>39</v>
      </c>
      <c r="C29" s="10" t="s">
        <v>10</v>
      </c>
      <c r="D29" s="49">
        <v>2014</v>
      </c>
      <c r="E29" s="13">
        <v>3</v>
      </c>
      <c r="F29" s="3">
        <v>3</v>
      </c>
      <c r="G29" s="14">
        <v>8.1999999999999993</v>
      </c>
      <c r="H29" s="12" t="s">
        <v>12</v>
      </c>
      <c r="I29" s="3">
        <v>3</v>
      </c>
      <c r="J29" s="3">
        <v>4.2</v>
      </c>
      <c r="K29" s="3">
        <v>8.35</v>
      </c>
      <c r="L29" s="5" t="s">
        <v>12</v>
      </c>
      <c r="M29" s="13">
        <v>4</v>
      </c>
      <c r="N29" s="3">
        <v>2.5</v>
      </c>
      <c r="O29" s="14">
        <v>5.45</v>
      </c>
      <c r="P29" s="12"/>
      <c r="Q29" s="3">
        <v>3</v>
      </c>
      <c r="R29" s="3">
        <v>3.7</v>
      </c>
      <c r="S29" s="3">
        <v>6.55</v>
      </c>
      <c r="T29" s="5"/>
      <c r="U29" s="13">
        <v>4</v>
      </c>
      <c r="V29" s="3">
        <v>4</v>
      </c>
      <c r="W29" s="14">
        <v>7.55</v>
      </c>
      <c r="X29" s="12" t="s">
        <v>12</v>
      </c>
    </row>
    <row r="30" spans="1:24" x14ac:dyDescent="0.25">
      <c r="A30" s="10" t="s">
        <v>95</v>
      </c>
      <c r="B30" s="10" t="s">
        <v>40</v>
      </c>
      <c r="C30" s="10" t="s">
        <v>10</v>
      </c>
      <c r="D30" s="49">
        <v>2015</v>
      </c>
      <c r="E30" s="13">
        <v>4</v>
      </c>
      <c r="F30" s="3">
        <v>2</v>
      </c>
      <c r="G30" s="14">
        <v>8.6999999999999993</v>
      </c>
      <c r="H30" s="12" t="s">
        <v>12</v>
      </c>
      <c r="I30" s="3">
        <v>4</v>
      </c>
      <c r="J30" s="3">
        <v>2.5</v>
      </c>
      <c r="K30" s="3">
        <v>8.5</v>
      </c>
      <c r="L30" s="5"/>
      <c r="M30" s="13">
        <v>4</v>
      </c>
      <c r="N30" s="3">
        <v>2.5</v>
      </c>
      <c r="O30" s="14">
        <v>7.8</v>
      </c>
      <c r="P30" s="12"/>
      <c r="Q30" s="3">
        <v>4</v>
      </c>
      <c r="R30" s="3">
        <v>3</v>
      </c>
      <c r="S30" s="3">
        <v>8.25</v>
      </c>
      <c r="T30" s="5" t="s">
        <v>12</v>
      </c>
      <c r="U30" s="13">
        <v>4</v>
      </c>
      <c r="V30" s="3">
        <v>4</v>
      </c>
      <c r="W30" s="14">
        <v>7.75</v>
      </c>
      <c r="X30" s="12"/>
    </row>
    <row r="31" spans="1:24" x14ac:dyDescent="0.25">
      <c r="A31" s="10" t="s">
        <v>95</v>
      </c>
      <c r="B31" s="10" t="s">
        <v>41</v>
      </c>
      <c r="C31" s="10" t="s">
        <v>10</v>
      </c>
      <c r="D31" s="49">
        <v>2015</v>
      </c>
      <c r="E31" s="13">
        <v>4</v>
      </c>
      <c r="F31" s="3">
        <v>2</v>
      </c>
      <c r="G31" s="14">
        <v>8.1999999999999993</v>
      </c>
      <c r="H31" s="12" t="s">
        <v>12</v>
      </c>
      <c r="I31" s="3">
        <v>4</v>
      </c>
      <c r="J31" s="3">
        <v>3</v>
      </c>
      <c r="K31" s="3">
        <v>7.2</v>
      </c>
      <c r="L31" s="5"/>
      <c r="M31" s="13">
        <v>4</v>
      </c>
      <c r="N31" s="3">
        <v>2.7</v>
      </c>
      <c r="O31" s="14">
        <v>6.3</v>
      </c>
      <c r="P31" s="12"/>
      <c r="Q31" s="3">
        <v>4</v>
      </c>
      <c r="R31" s="3">
        <v>2</v>
      </c>
      <c r="S31" s="3">
        <v>6.5</v>
      </c>
      <c r="T31" s="5"/>
      <c r="U31" s="13">
        <v>4</v>
      </c>
      <c r="V31" s="3">
        <v>4</v>
      </c>
      <c r="W31" s="14">
        <v>6.75</v>
      </c>
      <c r="X31" s="12"/>
    </row>
    <row r="32" spans="1:24" x14ac:dyDescent="0.25">
      <c r="A32" s="10" t="s">
        <v>95</v>
      </c>
      <c r="B32" s="10" t="s">
        <v>42</v>
      </c>
      <c r="C32" s="10" t="s">
        <v>10</v>
      </c>
      <c r="D32" s="49">
        <v>2015</v>
      </c>
      <c r="E32" s="13">
        <v>4</v>
      </c>
      <c r="F32" s="3">
        <v>2</v>
      </c>
      <c r="G32" s="14">
        <v>8.85</v>
      </c>
      <c r="H32" s="12" t="s">
        <v>12</v>
      </c>
      <c r="I32" s="3">
        <v>4</v>
      </c>
      <c r="J32" s="3">
        <v>3</v>
      </c>
      <c r="K32" s="3">
        <v>8.6999999999999993</v>
      </c>
      <c r="L32" s="5" t="s">
        <v>12</v>
      </c>
      <c r="M32" s="13">
        <v>4</v>
      </c>
      <c r="N32" s="3">
        <v>2</v>
      </c>
      <c r="O32" s="14">
        <v>6.15</v>
      </c>
      <c r="P32" s="12"/>
      <c r="Q32" s="3">
        <v>4</v>
      </c>
      <c r="R32" s="3">
        <v>3</v>
      </c>
      <c r="S32" s="3">
        <v>7.75</v>
      </c>
      <c r="T32" s="5" t="s">
        <v>12</v>
      </c>
      <c r="U32" s="13">
        <v>4</v>
      </c>
      <c r="V32" s="3">
        <v>4</v>
      </c>
      <c r="W32" s="14">
        <v>5.8</v>
      </c>
      <c r="X32" s="12"/>
    </row>
    <row r="33" spans="1:24" x14ac:dyDescent="0.25">
      <c r="A33" s="10" t="s">
        <v>95</v>
      </c>
      <c r="B33" s="10" t="s">
        <v>43</v>
      </c>
      <c r="C33" s="10" t="s">
        <v>16</v>
      </c>
      <c r="D33" s="49">
        <v>2013</v>
      </c>
      <c r="E33" s="13">
        <v>3</v>
      </c>
      <c r="F33" s="3"/>
      <c r="G33" s="14"/>
      <c r="H33" s="12"/>
      <c r="I33" s="3">
        <v>3</v>
      </c>
      <c r="J33" s="3">
        <v>3.2</v>
      </c>
      <c r="K33" s="3">
        <v>8.4499999999999993</v>
      </c>
      <c r="L33" s="5"/>
      <c r="M33" s="13">
        <v>4</v>
      </c>
      <c r="N33" s="3">
        <v>2.2000000000000002</v>
      </c>
      <c r="O33" s="14">
        <v>6.95</v>
      </c>
      <c r="P33" s="12"/>
      <c r="Q33" s="3">
        <v>4</v>
      </c>
      <c r="R33" s="3">
        <v>3</v>
      </c>
      <c r="S33" s="3">
        <v>7.7</v>
      </c>
      <c r="T33" s="5" t="s">
        <v>12</v>
      </c>
      <c r="U33" s="13">
        <v>4</v>
      </c>
      <c r="V33" s="3">
        <v>4</v>
      </c>
      <c r="W33" s="14">
        <v>4</v>
      </c>
      <c r="X33" s="12"/>
    </row>
    <row r="34" spans="1:24" x14ac:dyDescent="0.25">
      <c r="A34" s="10" t="s">
        <v>95</v>
      </c>
      <c r="B34" s="10" t="s">
        <v>44</v>
      </c>
      <c r="C34" s="10" t="s">
        <v>18</v>
      </c>
      <c r="D34" s="49">
        <v>2012</v>
      </c>
      <c r="E34" s="13">
        <v>3</v>
      </c>
      <c r="F34" s="3">
        <v>3</v>
      </c>
      <c r="G34" s="14">
        <v>8.0500000000000007</v>
      </c>
      <c r="H34" s="12" t="s">
        <v>12</v>
      </c>
      <c r="I34" s="3">
        <v>3</v>
      </c>
      <c r="J34" s="3">
        <v>4</v>
      </c>
      <c r="K34" s="3">
        <v>8.75</v>
      </c>
      <c r="L34" s="5" t="s">
        <v>103</v>
      </c>
      <c r="M34" s="13">
        <v>3</v>
      </c>
      <c r="N34" s="3">
        <v>4.2</v>
      </c>
      <c r="O34" s="14">
        <v>6.9</v>
      </c>
      <c r="P34" s="12"/>
      <c r="Q34" s="3">
        <v>3</v>
      </c>
      <c r="R34" s="3">
        <v>4.2</v>
      </c>
      <c r="S34" s="3">
        <v>7.65</v>
      </c>
      <c r="T34" s="5" t="s">
        <v>12</v>
      </c>
      <c r="U34" s="13">
        <v>1</v>
      </c>
      <c r="V34" s="3">
        <v>5</v>
      </c>
      <c r="W34" s="14">
        <v>7.8</v>
      </c>
      <c r="X34" s="12" t="s">
        <v>12</v>
      </c>
    </row>
    <row r="35" spans="1:24" x14ac:dyDescent="0.25">
      <c r="A35" s="10" t="s">
        <v>96</v>
      </c>
      <c r="B35" s="10" t="s">
        <v>45</v>
      </c>
      <c r="C35" s="10" t="s">
        <v>10</v>
      </c>
      <c r="D35" s="49">
        <v>2014</v>
      </c>
      <c r="E35" s="13">
        <v>2</v>
      </c>
      <c r="F35" s="3">
        <v>3.5</v>
      </c>
      <c r="G35" s="14">
        <v>8.0500000000000007</v>
      </c>
      <c r="H35" s="12" t="s">
        <v>12</v>
      </c>
      <c r="I35" s="3">
        <v>4</v>
      </c>
      <c r="J35" s="3">
        <v>3</v>
      </c>
      <c r="K35" s="3">
        <v>8.4</v>
      </c>
      <c r="L35" s="5" t="s">
        <v>12</v>
      </c>
      <c r="M35" s="13">
        <v>3</v>
      </c>
      <c r="N35" s="3">
        <v>4.0999999999999996</v>
      </c>
      <c r="O35" s="14">
        <v>7.25</v>
      </c>
      <c r="P35" s="12"/>
      <c r="Q35" s="3">
        <v>2</v>
      </c>
      <c r="R35" s="3">
        <v>5</v>
      </c>
      <c r="S35" s="3">
        <v>8.25</v>
      </c>
      <c r="T35" s="5" t="s">
        <v>12</v>
      </c>
      <c r="U35" s="13">
        <v>2</v>
      </c>
      <c r="V35" s="3">
        <v>5</v>
      </c>
      <c r="W35" s="14">
        <v>7.45</v>
      </c>
      <c r="X35" s="12"/>
    </row>
    <row r="36" spans="1:24" x14ac:dyDescent="0.25">
      <c r="A36" s="10" t="s">
        <v>96</v>
      </c>
      <c r="B36" s="10" t="s">
        <v>46</v>
      </c>
      <c r="C36" s="10" t="s">
        <v>10</v>
      </c>
      <c r="D36" s="49">
        <v>2015</v>
      </c>
      <c r="E36" s="13">
        <v>4</v>
      </c>
      <c r="F36" s="3">
        <v>2</v>
      </c>
      <c r="G36" s="14">
        <v>8.1</v>
      </c>
      <c r="H36" s="12" t="s">
        <v>12</v>
      </c>
      <c r="I36" s="3">
        <v>4</v>
      </c>
      <c r="J36" s="3">
        <v>1</v>
      </c>
      <c r="K36" s="3">
        <v>7.15</v>
      </c>
      <c r="L36" s="5"/>
      <c r="M36" s="13">
        <v>4</v>
      </c>
      <c r="N36" s="3">
        <v>2</v>
      </c>
      <c r="O36" s="14">
        <v>5.85</v>
      </c>
      <c r="P36" s="12"/>
      <c r="Q36" s="3">
        <v>4</v>
      </c>
      <c r="R36" s="3">
        <v>3</v>
      </c>
      <c r="S36" s="3">
        <v>8</v>
      </c>
      <c r="T36" s="5" t="s">
        <v>12</v>
      </c>
      <c r="U36" s="13">
        <v>4</v>
      </c>
      <c r="V36" s="3">
        <v>4</v>
      </c>
      <c r="W36" s="14">
        <v>7.35</v>
      </c>
      <c r="X36" s="12"/>
    </row>
    <row r="37" spans="1:24" x14ac:dyDescent="0.25">
      <c r="A37" s="10" t="s">
        <v>96</v>
      </c>
      <c r="B37" s="10" t="s">
        <v>47</v>
      </c>
      <c r="C37" s="10" t="s">
        <v>10</v>
      </c>
      <c r="D37" s="49">
        <v>2014</v>
      </c>
      <c r="E37" s="13">
        <v>2</v>
      </c>
      <c r="F37" s="3">
        <v>3.5</v>
      </c>
      <c r="G37" s="14">
        <v>8.6999999999999993</v>
      </c>
      <c r="H37" s="12" t="s">
        <v>12</v>
      </c>
      <c r="I37" s="3">
        <v>3</v>
      </c>
      <c r="J37" s="3">
        <v>4</v>
      </c>
      <c r="K37" s="3">
        <v>9</v>
      </c>
      <c r="L37" s="5" t="s">
        <v>12</v>
      </c>
      <c r="M37" s="13">
        <v>4</v>
      </c>
      <c r="N37" s="3">
        <v>2.5</v>
      </c>
      <c r="O37" s="14">
        <v>6.05</v>
      </c>
      <c r="P37" s="12"/>
      <c r="Q37" s="3">
        <v>3</v>
      </c>
      <c r="R37" s="3">
        <v>3.9</v>
      </c>
      <c r="S37" s="3">
        <v>7.85</v>
      </c>
      <c r="T37" s="5" t="s">
        <v>12</v>
      </c>
      <c r="U37" s="13">
        <v>1</v>
      </c>
      <c r="V37" s="3">
        <v>5</v>
      </c>
      <c r="W37" s="14">
        <v>7.6</v>
      </c>
      <c r="X37" s="12" t="s">
        <v>12</v>
      </c>
    </row>
    <row r="38" spans="1:24" x14ac:dyDescent="0.25">
      <c r="A38" s="10" t="s">
        <v>96</v>
      </c>
      <c r="B38" s="10" t="s">
        <v>48</v>
      </c>
      <c r="C38" s="10" t="s">
        <v>10</v>
      </c>
      <c r="D38" s="49">
        <v>2015</v>
      </c>
      <c r="E38" s="13"/>
      <c r="F38" s="3"/>
      <c r="G38" s="14"/>
      <c r="H38" s="12"/>
      <c r="I38" s="3"/>
      <c r="J38" s="3"/>
      <c r="K38" s="3"/>
      <c r="L38" s="5"/>
      <c r="M38" s="13">
        <v>4</v>
      </c>
      <c r="N38" s="3">
        <v>0.5</v>
      </c>
      <c r="O38" s="14">
        <v>5.25</v>
      </c>
      <c r="P38" s="12"/>
      <c r="Q38" s="3">
        <v>4</v>
      </c>
      <c r="R38" s="3">
        <v>3</v>
      </c>
      <c r="S38" s="3">
        <v>6.7</v>
      </c>
      <c r="T38" s="5"/>
      <c r="U38" s="13">
        <v>4</v>
      </c>
      <c r="V38" s="3">
        <v>3.5</v>
      </c>
      <c r="W38" s="14">
        <v>4.3</v>
      </c>
      <c r="X38" s="12"/>
    </row>
    <row r="39" spans="1:24" x14ac:dyDescent="0.25">
      <c r="A39" s="10" t="s">
        <v>96</v>
      </c>
      <c r="B39" s="10" t="s">
        <v>49</v>
      </c>
      <c r="C39" s="10" t="s">
        <v>10</v>
      </c>
      <c r="D39" s="49">
        <v>2014</v>
      </c>
      <c r="E39" s="13">
        <v>3</v>
      </c>
      <c r="F39" s="3">
        <v>3</v>
      </c>
      <c r="G39" s="14">
        <v>7.85</v>
      </c>
      <c r="H39" s="12"/>
      <c r="I39" s="3">
        <v>3</v>
      </c>
      <c r="J39" s="3">
        <v>5.7</v>
      </c>
      <c r="K39" s="3">
        <v>8.6999999999999993</v>
      </c>
      <c r="L39" s="5" t="s">
        <v>12</v>
      </c>
      <c r="M39" s="13">
        <v>3</v>
      </c>
      <c r="N39" s="3">
        <v>3.9</v>
      </c>
      <c r="O39" s="14">
        <v>6.8</v>
      </c>
      <c r="P39" s="12"/>
      <c r="Q39" s="3">
        <v>4</v>
      </c>
      <c r="R39" s="3">
        <v>4.2</v>
      </c>
      <c r="S39" s="3">
        <v>7.9</v>
      </c>
      <c r="T39" s="5" t="s">
        <v>12</v>
      </c>
      <c r="U39" s="13">
        <v>2</v>
      </c>
      <c r="V39" s="3">
        <v>5</v>
      </c>
      <c r="W39" s="14">
        <v>7.9</v>
      </c>
      <c r="X39" s="12" t="s">
        <v>12</v>
      </c>
    </row>
    <row r="40" spans="1:24" x14ac:dyDescent="0.25">
      <c r="A40" s="10" t="s">
        <v>96</v>
      </c>
      <c r="B40" s="10" t="s">
        <v>50</v>
      </c>
      <c r="C40" s="10" t="s">
        <v>16</v>
      </c>
      <c r="D40" s="49">
        <v>2013</v>
      </c>
      <c r="E40" s="13">
        <v>1</v>
      </c>
      <c r="F40" s="3">
        <v>4</v>
      </c>
      <c r="G40" s="14">
        <v>7.85</v>
      </c>
      <c r="H40" s="12"/>
      <c r="I40" s="3">
        <v>3</v>
      </c>
      <c r="J40" s="3">
        <v>4.5</v>
      </c>
      <c r="K40" s="3">
        <v>8.9499999999999993</v>
      </c>
      <c r="L40" s="5" t="s">
        <v>12</v>
      </c>
      <c r="M40" s="13">
        <v>3</v>
      </c>
      <c r="N40" s="3">
        <v>2.4</v>
      </c>
      <c r="O40" s="14">
        <v>6.05</v>
      </c>
      <c r="P40" s="12"/>
      <c r="Q40" s="3">
        <v>1</v>
      </c>
      <c r="R40" s="3">
        <v>6</v>
      </c>
      <c r="S40" s="3">
        <v>7.75</v>
      </c>
      <c r="T40" s="5" t="s">
        <v>12</v>
      </c>
      <c r="U40" s="13">
        <v>4</v>
      </c>
      <c r="V40" s="3">
        <v>4</v>
      </c>
      <c r="W40" s="14">
        <v>7.15</v>
      </c>
      <c r="X40" s="12"/>
    </row>
    <row r="41" spans="1:24" x14ac:dyDescent="0.25">
      <c r="A41" s="10" t="s">
        <v>96</v>
      </c>
      <c r="B41" s="10" t="s">
        <v>51</v>
      </c>
      <c r="C41" s="10" t="s">
        <v>18</v>
      </c>
      <c r="D41" s="49">
        <v>2012</v>
      </c>
      <c r="E41" s="13">
        <v>2</v>
      </c>
      <c r="F41" s="3">
        <v>3.5</v>
      </c>
      <c r="G41" s="14">
        <v>7.8</v>
      </c>
      <c r="H41" s="12"/>
      <c r="I41" s="3">
        <v>4</v>
      </c>
      <c r="J41" s="3">
        <v>3</v>
      </c>
      <c r="K41" s="3">
        <v>9.1</v>
      </c>
      <c r="L41" s="5" t="s">
        <v>12</v>
      </c>
      <c r="M41" s="13">
        <v>4</v>
      </c>
      <c r="N41" s="3">
        <v>2</v>
      </c>
      <c r="O41" s="14">
        <v>6.05</v>
      </c>
      <c r="P41" s="12"/>
      <c r="Q41" s="3">
        <v>3</v>
      </c>
      <c r="R41" s="3">
        <v>3.5</v>
      </c>
      <c r="S41" s="3">
        <v>6.65</v>
      </c>
      <c r="T41" s="5"/>
      <c r="U41" s="13">
        <v>2</v>
      </c>
      <c r="V41" s="3">
        <v>4.7</v>
      </c>
      <c r="W41" s="14">
        <v>5.75</v>
      </c>
      <c r="X41" s="12"/>
    </row>
    <row r="42" spans="1:24" x14ac:dyDescent="0.25">
      <c r="A42" s="10" t="s">
        <v>96</v>
      </c>
      <c r="B42" s="10" t="s">
        <v>52</v>
      </c>
      <c r="C42" s="10" t="s">
        <v>18</v>
      </c>
      <c r="D42" s="49">
        <v>2012</v>
      </c>
      <c r="E42" s="13">
        <v>2</v>
      </c>
      <c r="F42" s="3">
        <v>3.5</v>
      </c>
      <c r="G42" s="14">
        <v>7.75</v>
      </c>
      <c r="H42" s="12"/>
      <c r="I42" s="3">
        <v>3</v>
      </c>
      <c r="J42" s="3">
        <v>5.5</v>
      </c>
      <c r="K42" s="3">
        <v>7.7</v>
      </c>
      <c r="L42" s="5"/>
      <c r="M42" s="13">
        <v>3</v>
      </c>
      <c r="N42" s="3">
        <v>1.7</v>
      </c>
      <c r="O42" s="14">
        <v>7.25</v>
      </c>
      <c r="P42" s="12"/>
      <c r="Q42" s="3">
        <v>2</v>
      </c>
      <c r="R42" s="3">
        <v>4.5</v>
      </c>
      <c r="S42" s="3">
        <v>8.15</v>
      </c>
      <c r="T42" s="5"/>
      <c r="U42" s="13">
        <v>4</v>
      </c>
      <c r="V42" s="3">
        <v>4</v>
      </c>
      <c r="W42" s="14">
        <v>6.2</v>
      </c>
      <c r="X42" s="12"/>
    </row>
    <row r="43" spans="1:24" x14ac:dyDescent="0.25">
      <c r="A43" s="10" t="s">
        <v>96</v>
      </c>
      <c r="B43" s="10" t="s">
        <v>53</v>
      </c>
      <c r="C43" s="10" t="s">
        <v>18</v>
      </c>
      <c r="D43" s="49">
        <v>2012</v>
      </c>
      <c r="E43" s="13">
        <v>2</v>
      </c>
      <c r="F43" s="3">
        <v>3.5</v>
      </c>
      <c r="G43" s="14">
        <v>7.95</v>
      </c>
      <c r="H43" s="12"/>
      <c r="I43" s="3">
        <v>4</v>
      </c>
      <c r="J43" s="3">
        <v>3</v>
      </c>
      <c r="K43" s="3">
        <v>9.1</v>
      </c>
      <c r="L43" s="5" t="s">
        <v>12</v>
      </c>
      <c r="M43" s="13">
        <v>4</v>
      </c>
      <c r="N43" s="3">
        <v>2</v>
      </c>
      <c r="O43" s="14">
        <v>6.55</v>
      </c>
      <c r="P43" s="12"/>
      <c r="Q43" s="3">
        <v>2</v>
      </c>
      <c r="R43" s="3">
        <v>5</v>
      </c>
      <c r="S43" s="3">
        <v>7</v>
      </c>
      <c r="T43" s="5"/>
      <c r="U43" s="13">
        <v>4</v>
      </c>
      <c r="V43" s="3">
        <v>5</v>
      </c>
      <c r="W43" s="14">
        <v>6.95</v>
      </c>
      <c r="X43" s="12"/>
    </row>
    <row r="44" spans="1:24" x14ac:dyDescent="0.25">
      <c r="A44" s="10" t="s">
        <v>97</v>
      </c>
      <c r="B44" s="10" t="s">
        <v>54</v>
      </c>
      <c r="C44" s="10" t="s">
        <v>10</v>
      </c>
      <c r="D44" s="49">
        <v>2014</v>
      </c>
      <c r="E44" s="13">
        <v>2</v>
      </c>
      <c r="F44" s="3">
        <v>3.5</v>
      </c>
      <c r="G44" s="14">
        <v>7.85</v>
      </c>
      <c r="H44" s="12"/>
      <c r="I44" s="3">
        <v>4</v>
      </c>
      <c r="J44" s="3">
        <v>3</v>
      </c>
      <c r="K44" s="3">
        <v>8</v>
      </c>
      <c r="L44" s="5" t="s">
        <v>12</v>
      </c>
      <c r="M44" s="13">
        <v>4</v>
      </c>
      <c r="N44" s="3">
        <v>2.7</v>
      </c>
      <c r="O44" s="14">
        <v>7.1</v>
      </c>
      <c r="P44" s="12"/>
      <c r="Q44" s="3">
        <v>3</v>
      </c>
      <c r="R44" s="3">
        <v>4.2</v>
      </c>
      <c r="S44" s="3">
        <v>7.5</v>
      </c>
      <c r="T44" s="5" t="s">
        <v>12</v>
      </c>
      <c r="U44" s="13">
        <v>4</v>
      </c>
      <c r="V44" s="3">
        <v>4</v>
      </c>
      <c r="W44" s="14">
        <v>7.4</v>
      </c>
      <c r="X44" s="12"/>
    </row>
    <row r="45" spans="1:24" x14ac:dyDescent="0.25">
      <c r="A45" s="10" t="s">
        <v>97</v>
      </c>
      <c r="B45" s="10" t="s">
        <v>55</v>
      </c>
      <c r="C45" s="10" t="s">
        <v>10</v>
      </c>
      <c r="D45" s="49">
        <v>2015</v>
      </c>
      <c r="E45" s="13">
        <v>4</v>
      </c>
      <c r="F45" s="3">
        <v>2</v>
      </c>
      <c r="G45" s="14">
        <v>8.1999999999999993</v>
      </c>
      <c r="H45" s="12" t="s">
        <v>12</v>
      </c>
      <c r="I45" s="3">
        <v>4</v>
      </c>
      <c r="J45" s="3">
        <v>3</v>
      </c>
      <c r="K45" s="3">
        <v>8.0500000000000007</v>
      </c>
      <c r="L45" s="5"/>
      <c r="M45" s="13">
        <v>4</v>
      </c>
      <c r="N45" s="3">
        <v>2.2000000000000002</v>
      </c>
      <c r="O45" s="14">
        <v>5.3</v>
      </c>
      <c r="P45" s="12"/>
      <c r="Q45" s="3">
        <v>4</v>
      </c>
      <c r="R45" s="3">
        <v>3</v>
      </c>
      <c r="S45" s="3">
        <v>7.9</v>
      </c>
      <c r="T45" s="5" t="s">
        <v>12</v>
      </c>
      <c r="U45" s="13">
        <v>4</v>
      </c>
      <c r="V45" s="3">
        <v>4</v>
      </c>
      <c r="W45" s="14">
        <v>5.9</v>
      </c>
      <c r="X45" s="12"/>
    </row>
    <row r="46" spans="1:24" x14ac:dyDescent="0.25">
      <c r="A46" s="10" t="s">
        <v>97</v>
      </c>
      <c r="B46" s="10" t="s">
        <v>56</v>
      </c>
      <c r="C46" s="10" t="s">
        <v>10</v>
      </c>
      <c r="D46" s="49">
        <v>2015</v>
      </c>
      <c r="E46" s="13">
        <v>4</v>
      </c>
      <c r="F46" s="3">
        <v>2</v>
      </c>
      <c r="G46" s="14">
        <v>7.8</v>
      </c>
      <c r="H46" s="12"/>
      <c r="I46" s="3">
        <v>4</v>
      </c>
      <c r="J46" s="3">
        <v>0.5</v>
      </c>
      <c r="K46" s="3">
        <v>7</v>
      </c>
      <c r="L46" s="5"/>
      <c r="M46" s="13">
        <v>4</v>
      </c>
      <c r="N46" s="3">
        <v>2</v>
      </c>
      <c r="O46" s="14">
        <v>4.8499999999999996</v>
      </c>
      <c r="P46" s="12"/>
      <c r="Q46" s="3">
        <v>4</v>
      </c>
      <c r="R46" s="3">
        <v>2.5</v>
      </c>
      <c r="S46" s="3">
        <v>6.45</v>
      </c>
      <c r="T46" s="5"/>
      <c r="U46" s="13">
        <v>4</v>
      </c>
      <c r="V46" s="3">
        <v>4</v>
      </c>
      <c r="W46" s="14">
        <v>4.5999999999999996</v>
      </c>
      <c r="X46" s="12"/>
    </row>
    <row r="47" spans="1:24" x14ac:dyDescent="0.25">
      <c r="A47" s="10" t="s">
        <v>97</v>
      </c>
      <c r="B47" s="10" t="s">
        <v>57</v>
      </c>
      <c r="C47" s="10" t="s">
        <v>10</v>
      </c>
      <c r="D47" s="49">
        <v>2014</v>
      </c>
      <c r="E47" s="13"/>
      <c r="F47" s="3"/>
      <c r="G47" s="14"/>
      <c r="H47" s="12"/>
      <c r="I47" s="3">
        <v>4</v>
      </c>
      <c r="J47" s="3">
        <v>1.5</v>
      </c>
      <c r="K47" s="3">
        <v>7</v>
      </c>
      <c r="L47" s="5"/>
      <c r="M47" s="13"/>
      <c r="N47" s="3"/>
      <c r="O47" s="14"/>
      <c r="P47" s="12"/>
      <c r="Q47" s="3"/>
      <c r="R47" s="3"/>
      <c r="S47" s="3"/>
      <c r="T47" s="5"/>
      <c r="U47" s="13"/>
      <c r="V47" s="3"/>
      <c r="W47" s="14"/>
      <c r="X47" s="12"/>
    </row>
    <row r="48" spans="1:24" x14ac:dyDescent="0.25">
      <c r="A48" s="10" t="s">
        <v>97</v>
      </c>
      <c r="B48" s="10" t="s">
        <v>58</v>
      </c>
      <c r="C48" s="10" t="s">
        <v>10</v>
      </c>
      <c r="D48" s="49">
        <v>2014</v>
      </c>
      <c r="E48" s="13">
        <v>3</v>
      </c>
      <c r="F48" s="3">
        <v>3</v>
      </c>
      <c r="G48" s="14">
        <v>7.25</v>
      </c>
      <c r="H48" s="12"/>
      <c r="I48" s="3">
        <v>4</v>
      </c>
      <c r="J48" s="3">
        <v>2.5</v>
      </c>
      <c r="K48" s="3">
        <v>8.0500000000000007</v>
      </c>
      <c r="L48" s="5"/>
      <c r="M48" s="13">
        <v>4</v>
      </c>
      <c r="N48" s="3">
        <v>2.2000000000000002</v>
      </c>
      <c r="O48" s="14">
        <v>5.45</v>
      </c>
      <c r="P48" s="12"/>
      <c r="Q48" s="3">
        <v>4</v>
      </c>
      <c r="R48" s="3">
        <v>2.5</v>
      </c>
      <c r="S48" s="3">
        <v>7.2</v>
      </c>
      <c r="T48" s="5"/>
      <c r="U48" s="13">
        <v>4</v>
      </c>
      <c r="V48" s="3">
        <v>4</v>
      </c>
      <c r="W48" s="14">
        <v>5.15</v>
      </c>
      <c r="X48" s="12"/>
    </row>
    <row r="49" spans="1:24" x14ac:dyDescent="0.25">
      <c r="A49" s="10" t="s">
        <v>97</v>
      </c>
      <c r="B49" s="10" t="s">
        <v>59</v>
      </c>
      <c r="C49" s="10" t="s">
        <v>10</v>
      </c>
      <c r="D49" s="49">
        <v>2014</v>
      </c>
      <c r="E49" s="13">
        <v>4</v>
      </c>
      <c r="F49" s="3">
        <v>2</v>
      </c>
      <c r="G49" s="14">
        <v>7.75</v>
      </c>
      <c r="H49" s="12"/>
      <c r="I49" s="3">
        <v>4</v>
      </c>
      <c r="J49" s="3">
        <v>3</v>
      </c>
      <c r="K49" s="3">
        <v>8.1</v>
      </c>
      <c r="L49" s="5" t="s">
        <v>12</v>
      </c>
      <c r="M49" s="13">
        <v>4</v>
      </c>
      <c r="N49" s="3">
        <v>0.5</v>
      </c>
      <c r="O49" s="14">
        <v>5.45</v>
      </c>
      <c r="P49" s="12"/>
      <c r="Q49" s="3">
        <v>4</v>
      </c>
      <c r="R49" s="3">
        <v>2</v>
      </c>
      <c r="S49" s="3">
        <v>7.7</v>
      </c>
      <c r="T49" s="5"/>
      <c r="U49" s="13">
        <v>4</v>
      </c>
      <c r="V49" s="3">
        <v>4</v>
      </c>
      <c r="W49" s="14">
        <v>6.4</v>
      </c>
      <c r="X49" s="12"/>
    </row>
    <row r="50" spans="1:24" x14ac:dyDescent="0.25">
      <c r="A50" s="10" t="s">
        <v>98</v>
      </c>
      <c r="B50" s="10" t="s">
        <v>60</v>
      </c>
      <c r="C50" s="10" t="s">
        <v>10</v>
      </c>
      <c r="D50" s="49">
        <v>2014</v>
      </c>
      <c r="E50" s="13">
        <v>4</v>
      </c>
      <c r="F50" s="3">
        <v>2</v>
      </c>
      <c r="G50" s="14">
        <v>7.9</v>
      </c>
      <c r="H50" s="12"/>
      <c r="I50" s="3">
        <v>4</v>
      </c>
      <c r="J50" s="3">
        <v>1</v>
      </c>
      <c r="K50" s="3">
        <v>7.9</v>
      </c>
      <c r="L50" s="5"/>
      <c r="M50" s="13">
        <v>4</v>
      </c>
      <c r="N50" s="3">
        <v>2.2000000000000002</v>
      </c>
      <c r="O50" s="14">
        <v>5</v>
      </c>
      <c r="P50" s="12"/>
      <c r="Q50" s="3">
        <v>4</v>
      </c>
      <c r="R50" s="3">
        <v>3</v>
      </c>
      <c r="S50" s="3">
        <v>7.65</v>
      </c>
      <c r="T50" s="5" t="s">
        <v>12</v>
      </c>
      <c r="U50" s="13">
        <v>4</v>
      </c>
      <c r="V50" s="3">
        <v>4</v>
      </c>
      <c r="W50" s="14">
        <v>5.15</v>
      </c>
      <c r="X50" s="12"/>
    </row>
    <row r="51" spans="1:24" x14ac:dyDescent="0.25">
      <c r="A51" s="10" t="s">
        <v>98</v>
      </c>
      <c r="B51" s="10" t="s">
        <v>61</v>
      </c>
      <c r="C51" s="10" t="s">
        <v>10</v>
      </c>
      <c r="D51" s="49">
        <v>2015</v>
      </c>
      <c r="E51" s="13">
        <v>4</v>
      </c>
      <c r="F51" s="3">
        <v>2</v>
      </c>
      <c r="G51" s="14">
        <v>7.8</v>
      </c>
      <c r="H51" s="12"/>
      <c r="I51" s="3">
        <v>4</v>
      </c>
      <c r="J51" s="3">
        <v>1.5</v>
      </c>
      <c r="K51" s="3">
        <v>8.1999999999999993</v>
      </c>
      <c r="L51" s="5"/>
      <c r="M51" s="13"/>
      <c r="N51" s="3">
        <v>0</v>
      </c>
      <c r="O51" s="14">
        <v>0</v>
      </c>
      <c r="P51" s="12"/>
      <c r="Q51" s="3">
        <v>4</v>
      </c>
      <c r="R51" s="3">
        <v>3</v>
      </c>
      <c r="S51" s="3">
        <v>6.85</v>
      </c>
      <c r="T51" s="5"/>
      <c r="U51" s="13">
        <v>4</v>
      </c>
      <c r="V51" s="3">
        <v>4</v>
      </c>
      <c r="W51" s="14">
        <v>6.45</v>
      </c>
      <c r="X51" s="12"/>
    </row>
    <row r="52" spans="1:24" x14ac:dyDescent="0.25">
      <c r="A52" s="10" t="s">
        <v>98</v>
      </c>
      <c r="B52" s="10" t="s">
        <v>62</v>
      </c>
      <c r="C52" s="10" t="s">
        <v>10</v>
      </c>
      <c r="D52" s="49">
        <v>2015</v>
      </c>
      <c r="E52" s="13"/>
      <c r="F52" s="3"/>
      <c r="G52" s="14"/>
      <c r="H52" s="12"/>
      <c r="I52" s="3">
        <v>4</v>
      </c>
      <c r="J52" s="3">
        <v>3</v>
      </c>
      <c r="K52" s="3">
        <v>8.65</v>
      </c>
      <c r="L52" s="5" t="s">
        <v>12</v>
      </c>
      <c r="M52" s="13">
        <v>4</v>
      </c>
      <c r="N52" s="3">
        <v>0</v>
      </c>
      <c r="O52" s="14">
        <v>5.65</v>
      </c>
      <c r="P52" s="12"/>
      <c r="Q52" s="3">
        <v>4</v>
      </c>
      <c r="R52" s="3">
        <v>2.5</v>
      </c>
      <c r="S52" s="3">
        <v>6.15</v>
      </c>
      <c r="T52" s="5"/>
      <c r="U52" s="13">
        <v>4</v>
      </c>
      <c r="V52" s="3">
        <v>4</v>
      </c>
      <c r="W52" s="14">
        <v>5.55</v>
      </c>
      <c r="X52" s="12"/>
    </row>
    <row r="53" spans="1:24" x14ac:dyDescent="0.25">
      <c r="A53" s="10" t="s">
        <v>98</v>
      </c>
      <c r="B53" s="10" t="s">
        <v>63</v>
      </c>
      <c r="C53" s="10" t="s">
        <v>10</v>
      </c>
      <c r="D53" s="49">
        <v>2014</v>
      </c>
      <c r="E53" s="13">
        <v>3</v>
      </c>
      <c r="F53" s="3">
        <v>3</v>
      </c>
      <c r="G53" s="14">
        <v>7.35</v>
      </c>
      <c r="H53" s="12"/>
      <c r="I53" s="3">
        <v>4</v>
      </c>
      <c r="J53" s="3">
        <v>3</v>
      </c>
      <c r="K53" s="3">
        <v>8.3000000000000007</v>
      </c>
      <c r="L53" s="5" t="s">
        <v>12</v>
      </c>
      <c r="M53" s="13">
        <v>4</v>
      </c>
      <c r="N53" s="3">
        <v>2</v>
      </c>
      <c r="O53" s="14">
        <v>5.9</v>
      </c>
      <c r="P53" s="12"/>
      <c r="Q53" s="3">
        <v>4</v>
      </c>
      <c r="R53" s="3">
        <v>2.5</v>
      </c>
      <c r="S53" s="3">
        <v>6.55</v>
      </c>
      <c r="T53" s="5"/>
      <c r="U53" s="13">
        <v>4</v>
      </c>
      <c r="V53" s="3">
        <v>3.5</v>
      </c>
      <c r="W53" s="14">
        <v>4.8499999999999996</v>
      </c>
      <c r="X53" s="12"/>
    </row>
    <row r="54" spans="1:24" x14ac:dyDescent="0.25">
      <c r="A54" s="10" t="s">
        <v>98</v>
      </c>
      <c r="B54" s="10" t="s">
        <v>64</v>
      </c>
      <c r="C54" s="10" t="s">
        <v>10</v>
      </c>
      <c r="D54" s="49">
        <v>2014</v>
      </c>
      <c r="E54" s="13">
        <v>2</v>
      </c>
      <c r="F54" s="3">
        <v>3.5</v>
      </c>
      <c r="G54" s="14">
        <v>8.1</v>
      </c>
      <c r="H54" s="12" t="s">
        <v>12</v>
      </c>
      <c r="I54" s="3">
        <v>3</v>
      </c>
      <c r="J54" s="3">
        <v>4.2</v>
      </c>
      <c r="K54" s="3">
        <v>8.9499999999999993</v>
      </c>
      <c r="L54" s="5" t="s">
        <v>12</v>
      </c>
      <c r="M54" s="13">
        <v>4</v>
      </c>
      <c r="N54" s="3">
        <v>2.7</v>
      </c>
      <c r="O54" s="14">
        <v>7.75</v>
      </c>
      <c r="P54" s="12"/>
      <c r="Q54" s="3">
        <v>3</v>
      </c>
      <c r="R54" s="3">
        <v>4.7</v>
      </c>
      <c r="S54" s="3">
        <v>7.15</v>
      </c>
      <c r="T54" s="5"/>
      <c r="U54" s="13">
        <v>4</v>
      </c>
      <c r="V54" s="3">
        <v>4</v>
      </c>
      <c r="W54" s="14">
        <v>7.3</v>
      </c>
      <c r="X54" s="12"/>
    </row>
    <row r="55" spans="1:24" x14ac:dyDescent="0.25">
      <c r="A55" s="10" t="s">
        <v>98</v>
      </c>
      <c r="B55" s="10" t="s">
        <v>65</v>
      </c>
      <c r="C55" s="10" t="s">
        <v>10</v>
      </c>
      <c r="D55" s="49">
        <v>2015</v>
      </c>
      <c r="E55" s="13">
        <v>4</v>
      </c>
      <c r="F55" s="3">
        <v>2</v>
      </c>
      <c r="G55" s="14">
        <v>7.45</v>
      </c>
      <c r="H55" s="12"/>
      <c r="I55" s="3">
        <v>4</v>
      </c>
      <c r="J55" s="3">
        <v>2.5</v>
      </c>
      <c r="K55" s="3">
        <v>8.25</v>
      </c>
      <c r="L55" s="5"/>
      <c r="M55" s="13"/>
      <c r="N55" s="3">
        <v>0</v>
      </c>
      <c r="O55" s="14">
        <v>2.95</v>
      </c>
      <c r="P55" s="12"/>
      <c r="Q55" s="3">
        <v>4</v>
      </c>
      <c r="R55" s="3">
        <v>2</v>
      </c>
      <c r="S55" s="3">
        <v>5.85</v>
      </c>
      <c r="T55" s="5"/>
      <c r="U55" s="13">
        <v>4</v>
      </c>
      <c r="V55" s="3">
        <v>4</v>
      </c>
      <c r="W55" s="14">
        <v>6.15</v>
      </c>
      <c r="X55" s="12"/>
    </row>
    <row r="56" spans="1:24" x14ac:dyDescent="0.25">
      <c r="A56" s="10" t="s">
        <v>98</v>
      </c>
      <c r="B56" s="10" t="s">
        <v>66</v>
      </c>
      <c r="C56" s="10" t="s">
        <v>18</v>
      </c>
      <c r="D56" s="49">
        <v>2011</v>
      </c>
      <c r="E56" s="13">
        <v>2</v>
      </c>
      <c r="F56" s="3">
        <v>3.5</v>
      </c>
      <c r="G56" s="14">
        <v>8.9</v>
      </c>
      <c r="H56" s="12"/>
      <c r="I56" s="3">
        <v>2</v>
      </c>
      <c r="J56" s="3">
        <v>0</v>
      </c>
      <c r="K56" s="3">
        <v>6.6</v>
      </c>
      <c r="L56" s="5"/>
      <c r="M56" s="13">
        <v>4</v>
      </c>
      <c r="N56" s="3">
        <v>1.5</v>
      </c>
      <c r="O56" s="14">
        <v>6.65</v>
      </c>
      <c r="P56" s="12"/>
      <c r="Q56" s="3"/>
      <c r="R56" s="3"/>
      <c r="S56" s="3"/>
      <c r="T56" s="5"/>
      <c r="U56" s="13">
        <v>4</v>
      </c>
      <c r="V56" s="3">
        <v>4</v>
      </c>
      <c r="W56" s="14">
        <v>4.95</v>
      </c>
      <c r="X56" s="12"/>
    </row>
    <row r="57" spans="1:24" x14ac:dyDescent="0.25">
      <c r="A57" s="10" t="s">
        <v>98</v>
      </c>
      <c r="B57" s="10" t="s">
        <v>67</v>
      </c>
      <c r="C57" s="10" t="s">
        <v>18</v>
      </c>
      <c r="D57" s="49">
        <v>2011</v>
      </c>
      <c r="E57" s="13">
        <v>1</v>
      </c>
      <c r="F57" s="3">
        <v>4.2</v>
      </c>
      <c r="G57" s="14">
        <v>8.0500000000000007</v>
      </c>
      <c r="H57" s="12"/>
      <c r="I57" s="3">
        <v>3</v>
      </c>
      <c r="J57" s="3">
        <v>5.5</v>
      </c>
      <c r="K57" s="3">
        <v>7.8</v>
      </c>
      <c r="L57" s="5"/>
      <c r="M57" s="13">
        <v>4</v>
      </c>
      <c r="N57" s="3">
        <v>2</v>
      </c>
      <c r="O57" s="14">
        <v>7.25</v>
      </c>
      <c r="P57" s="12"/>
      <c r="Q57" s="3">
        <v>3</v>
      </c>
      <c r="R57" s="3">
        <v>3.9</v>
      </c>
      <c r="S57" s="3">
        <v>7.05</v>
      </c>
      <c r="T57" s="5"/>
      <c r="U57" s="13">
        <v>4</v>
      </c>
      <c r="V57" s="3">
        <v>4</v>
      </c>
      <c r="W57" s="14">
        <v>6.2</v>
      </c>
      <c r="X57" s="12"/>
    </row>
    <row r="58" spans="1:24" x14ac:dyDescent="0.25">
      <c r="A58" s="10" t="s">
        <v>98</v>
      </c>
      <c r="B58" s="10" t="s">
        <v>68</v>
      </c>
      <c r="C58" s="10" t="s">
        <v>18</v>
      </c>
      <c r="D58" s="49">
        <v>2011</v>
      </c>
      <c r="E58" s="13">
        <v>2</v>
      </c>
      <c r="F58" s="3">
        <v>3.5</v>
      </c>
      <c r="G58" s="14">
        <v>8.9499999999999993</v>
      </c>
      <c r="H58" s="12"/>
      <c r="I58" s="3">
        <v>3</v>
      </c>
      <c r="J58" s="3">
        <v>5</v>
      </c>
      <c r="K58" s="3">
        <v>8.4</v>
      </c>
      <c r="L58" s="5" t="s">
        <v>12</v>
      </c>
      <c r="M58" s="13">
        <v>4</v>
      </c>
      <c r="N58" s="3">
        <v>1.7</v>
      </c>
      <c r="O58" s="14">
        <v>6.9</v>
      </c>
      <c r="P58" s="12"/>
      <c r="Q58" s="3">
        <v>4</v>
      </c>
      <c r="R58" s="3">
        <v>2</v>
      </c>
      <c r="S58" s="3">
        <v>7.85</v>
      </c>
      <c r="T58" s="5"/>
      <c r="U58" s="13">
        <v>4</v>
      </c>
      <c r="V58" s="3">
        <v>4</v>
      </c>
      <c r="W58" s="14">
        <v>6.9</v>
      </c>
      <c r="X58" s="12"/>
    </row>
    <row r="59" spans="1:24" x14ac:dyDescent="0.25">
      <c r="A59" s="10" t="s">
        <v>99</v>
      </c>
      <c r="B59" s="10" t="s">
        <v>69</v>
      </c>
      <c r="C59" s="10" t="s">
        <v>10</v>
      </c>
      <c r="D59" s="49">
        <v>2015</v>
      </c>
      <c r="E59" s="13">
        <v>4</v>
      </c>
      <c r="F59" s="3">
        <v>2</v>
      </c>
      <c r="G59" s="14">
        <v>8</v>
      </c>
      <c r="H59" s="12"/>
      <c r="I59" s="3">
        <v>4</v>
      </c>
      <c r="J59" s="3">
        <v>0.5</v>
      </c>
      <c r="K59" s="3">
        <v>7.6</v>
      </c>
      <c r="L59" s="5"/>
      <c r="M59" s="13">
        <v>4</v>
      </c>
      <c r="N59" s="3">
        <v>0</v>
      </c>
      <c r="O59" s="14">
        <v>4.45</v>
      </c>
      <c r="P59" s="12"/>
      <c r="Q59" s="3">
        <v>4</v>
      </c>
      <c r="R59" s="3">
        <v>3</v>
      </c>
      <c r="S59" s="3">
        <v>6.75</v>
      </c>
      <c r="T59" s="5"/>
      <c r="U59" s="13">
        <v>4</v>
      </c>
      <c r="V59" s="3">
        <v>4</v>
      </c>
      <c r="W59" s="14">
        <v>5</v>
      </c>
      <c r="X59" s="12"/>
    </row>
    <row r="60" spans="1:24" x14ac:dyDescent="0.25">
      <c r="A60" s="10" t="s">
        <v>99</v>
      </c>
      <c r="B60" s="10" t="s">
        <v>70</v>
      </c>
      <c r="C60" s="10" t="s">
        <v>10</v>
      </c>
      <c r="D60" s="49">
        <v>2015</v>
      </c>
      <c r="E60" s="13">
        <v>3</v>
      </c>
      <c r="F60" s="3">
        <v>3</v>
      </c>
      <c r="G60" s="14">
        <v>7.35</v>
      </c>
      <c r="H60" s="12"/>
      <c r="I60" s="3">
        <v>4</v>
      </c>
      <c r="J60" s="3">
        <v>3</v>
      </c>
      <c r="K60" s="3">
        <v>7.8</v>
      </c>
      <c r="L60" s="5"/>
      <c r="M60" s="13">
        <v>4</v>
      </c>
      <c r="N60" s="3">
        <v>0</v>
      </c>
      <c r="O60" s="14">
        <v>3.85</v>
      </c>
      <c r="P60" s="12"/>
      <c r="Q60" s="3">
        <v>4</v>
      </c>
      <c r="R60" s="3">
        <v>2.5</v>
      </c>
      <c r="S60" s="3">
        <v>6.7</v>
      </c>
      <c r="T60" s="5"/>
      <c r="U60" s="13">
        <v>4</v>
      </c>
      <c r="V60" s="3">
        <v>4</v>
      </c>
      <c r="W60" s="14">
        <v>4.9000000000000004</v>
      </c>
      <c r="X60" s="12"/>
    </row>
    <row r="61" spans="1:24" x14ac:dyDescent="0.25">
      <c r="A61" s="10" t="s">
        <v>99</v>
      </c>
      <c r="B61" s="10" t="s">
        <v>71</v>
      </c>
      <c r="C61" s="10" t="s">
        <v>10</v>
      </c>
      <c r="D61" s="49">
        <v>2015</v>
      </c>
      <c r="E61" s="13">
        <v>4</v>
      </c>
      <c r="F61" s="3">
        <v>2</v>
      </c>
      <c r="G61" s="14">
        <v>7.9</v>
      </c>
      <c r="H61" s="12"/>
      <c r="I61" s="3">
        <v>4</v>
      </c>
      <c r="J61" s="3">
        <v>2.5</v>
      </c>
      <c r="K61" s="3">
        <v>7.15</v>
      </c>
      <c r="L61" s="5"/>
      <c r="M61" s="13">
        <v>4</v>
      </c>
      <c r="N61" s="3">
        <v>1</v>
      </c>
      <c r="O61" s="14">
        <v>4.05</v>
      </c>
      <c r="P61" s="12"/>
      <c r="Q61" s="3">
        <v>4</v>
      </c>
      <c r="R61" s="3">
        <v>2.5</v>
      </c>
      <c r="S61" s="3">
        <v>6.1</v>
      </c>
      <c r="T61" s="5"/>
      <c r="U61" s="13">
        <v>4</v>
      </c>
      <c r="V61" s="3">
        <v>4</v>
      </c>
      <c r="W61" s="14">
        <v>4.95</v>
      </c>
      <c r="X61" s="12"/>
    </row>
    <row r="62" spans="1:24" x14ac:dyDescent="0.25">
      <c r="A62" s="10" t="s">
        <v>100</v>
      </c>
      <c r="B62" s="10" t="s">
        <v>72</v>
      </c>
      <c r="C62" s="10" t="s">
        <v>10</v>
      </c>
      <c r="D62" s="49">
        <v>2015</v>
      </c>
      <c r="E62" s="13">
        <v>4</v>
      </c>
      <c r="F62" s="3">
        <v>2</v>
      </c>
      <c r="G62" s="14">
        <v>8.0500000000000007</v>
      </c>
      <c r="H62" s="12" t="s">
        <v>12</v>
      </c>
      <c r="I62" s="3">
        <v>4</v>
      </c>
      <c r="J62" s="3">
        <v>2.5</v>
      </c>
      <c r="K62" s="3">
        <v>6.85</v>
      </c>
      <c r="L62" s="5"/>
      <c r="M62" s="13">
        <v>4</v>
      </c>
      <c r="N62" s="3">
        <v>0</v>
      </c>
      <c r="O62" s="14">
        <v>4.7</v>
      </c>
      <c r="P62" s="12"/>
      <c r="Q62" s="3">
        <v>4</v>
      </c>
      <c r="R62" s="3">
        <v>2</v>
      </c>
      <c r="S62" s="3">
        <v>6.55</v>
      </c>
      <c r="T62" s="5"/>
      <c r="U62" s="13">
        <v>4</v>
      </c>
      <c r="V62" s="3">
        <v>4</v>
      </c>
      <c r="W62" s="14">
        <v>5.3</v>
      </c>
      <c r="X62" s="12"/>
    </row>
    <row r="63" spans="1:24" x14ac:dyDescent="0.25">
      <c r="A63" s="10" t="s">
        <v>100</v>
      </c>
      <c r="B63" s="10" t="s">
        <v>73</v>
      </c>
      <c r="C63" s="10" t="s">
        <v>10</v>
      </c>
      <c r="D63" s="49">
        <v>2014</v>
      </c>
      <c r="E63" s="13">
        <v>4</v>
      </c>
      <c r="F63" s="3">
        <v>2</v>
      </c>
      <c r="G63" s="14">
        <v>8.35</v>
      </c>
      <c r="H63" s="12" t="s">
        <v>12</v>
      </c>
      <c r="I63" s="3">
        <v>4</v>
      </c>
      <c r="J63" s="3">
        <v>0.5</v>
      </c>
      <c r="K63" s="3">
        <v>7.7</v>
      </c>
      <c r="L63" s="5"/>
      <c r="M63" s="13"/>
      <c r="N63" s="3"/>
      <c r="O63" s="14"/>
      <c r="P63" s="12"/>
      <c r="Q63" s="3">
        <v>4</v>
      </c>
      <c r="R63" s="3">
        <v>2.5</v>
      </c>
      <c r="S63" s="3">
        <v>7.65</v>
      </c>
      <c r="T63" s="5"/>
      <c r="U63" s="13"/>
      <c r="V63" s="3"/>
      <c r="W63" s="14"/>
      <c r="X63" s="12"/>
    </row>
    <row r="64" spans="1:24" x14ac:dyDescent="0.25">
      <c r="A64" s="10" t="s">
        <v>100</v>
      </c>
      <c r="B64" s="10" t="s">
        <v>74</v>
      </c>
      <c r="C64" s="10" t="s">
        <v>10</v>
      </c>
      <c r="D64" s="49">
        <v>2015</v>
      </c>
      <c r="E64" s="13"/>
      <c r="F64" s="3"/>
      <c r="G64" s="14"/>
      <c r="H64" s="12"/>
      <c r="I64" s="3"/>
      <c r="J64" s="3"/>
      <c r="K64" s="3"/>
      <c r="L64" s="5"/>
      <c r="M64" s="13">
        <v>4</v>
      </c>
      <c r="N64" s="3">
        <v>0</v>
      </c>
      <c r="O64" s="14">
        <v>4.2</v>
      </c>
      <c r="P64" s="12"/>
      <c r="Q64" s="3">
        <v>4</v>
      </c>
      <c r="R64" s="3">
        <v>2</v>
      </c>
      <c r="S64" s="3">
        <v>6</v>
      </c>
      <c r="T64" s="5"/>
      <c r="U64" s="13"/>
      <c r="V64" s="3"/>
      <c r="W64" s="14"/>
      <c r="X64" s="12"/>
    </row>
    <row r="65" spans="1:24" x14ac:dyDescent="0.25">
      <c r="A65" s="10" t="s">
        <v>100</v>
      </c>
      <c r="B65" s="10" t="s">
        <v>75</v>
      </c>
      <c r="C65" s="10" t="s">
        <v>10</v>
      </c>
      <c r="D65" s="49">
        <v>0</v>
      </c>
      <c r="E65" s="13"/>
      <c r="F65" s="3"/>
      <c r="G65" s="14"/>
      <c r="H65" s="12"/>
      <c r="I65" s="3"/>
      <c r="J65" s="3"/>
      <c r="K65" s="3"/>
      <c r="L65" s="5"/>
      <c r="M65" s="13">
        <v>4</v>
      </c>
      <c r="N65" s="3">
        <v>0</v>
      </c>
      <c r="O65" s="14">
        <v>4.2</v>
      </c>
      <c r="P65" s="12"/>
      <c r="Q65" s="3">
        <v>4</v>
      </c>
      <c r="R65" s="3">
        <v>3</v>
      </c>
      <c r="S65" s="3">
        <v>6.8</v>
      </c>
      <c r="T65" s="5"/>
      <c r="U65" s="13">
        <v>4</v>
      </c>
      <c r="V65" s="3">
        <v>3.5</v>
      </c>
      <c r="W65" s="14">
        <v>4.8</v>
      </c>
      <c r="X65" s="12"/>
    </row>
    <row r="66" spans="1:24" x14ac:dyDescent="0.25">
      <c r="A66" s="10" t="s">
        <v>100</v>
      </c>
      <c r="B66" s="10" t="s">
        <v>76</v>
      </c>
      <c r="C66" s="10" t="s">
        <v>10</v>
      </c>
      <c r="D66" s="49">
        <v>2015</v>
      </c>
      <c r="E66" s="13">
        <v>4</v>
      </c>
      <c r="F66" s="3">
        <v>2</v>
      </c>
      <c r="G66" s="14">
        <v>8.1999999999999993</v>
      </c>
      <c r="H66" s="12" t="s">
        <v>12</v>
      </c>
      <c r="I66" s="3">
        <v>4</v>
      </c>
      <c r="J66" s="3">
        <v>0</v>
      </c>
      <c r="K66" s="3">
        <v>6.55</v>
      </c>
      <c r="L66" s="5"/>
      <c r="M66" s="13">
        <v>4</v>
      </c>
      <c r="N66" s="3">
        <v>1.5</v>
      </c>
      <c r="O66" s="14">
        <v>2.9</v>
      </c>
      <c r="P66" s="12"/>
      <c r="Q66" s="3">
        <v>4</v>
      </c>
      <c r="R66" s="3">
        <v>2</v>
      </c>
      <c r="S66" s="3">
        <v>6.65</v>
      </c>
      <c r="T66" s="5"/>
      <c r="U66" s="13">
        <v>4</v>
      </c>
      <c r="V66" s="3">
        <v>4</v>
      </c>
      <c r="W66" s="14">
        <v>6.15</v>
      </c>
      <c r="X66" s="12"/>
    </row>
    <row r="67" spans="1:24" x14ac:dyDescent="0.25">
      <c r="A67" s="10" t="s">
        <v>100</v>
      </c>
      <c r="B67" s="10" t="s">
        <v>77</v>
      </c>
      <c r="C67" s="10" t="s">
        <v>10</v>
      </c>
      <c r="D67" s="49">
        <v>2015</v>
      </c>
      <c r="E67" s="13"/>
      <c r="F67" s="3"/>
      <c r="G67" s="14"/>
      <c r="H67" s="12"/>
      <c r="I67" s="3"/>
      <c r="J67" s="3"/>
      <c r="K67" s="3"/>
      <c r="L67" s="5"/>
      <c r="M67" s="13">
        <v>4</v>
      </c>
      <c r="N67" s="3">
        <v>0</v>
      </c>
      <c r="O67" s="14">
        <v>3.45</v>
      </c>
      <c r="P67" s="12"/>
      <c r="Q67" s="3">
        <v>4</v>
      </c>
      <c r="R67" s="3">
        <v>2</v>
      </c>
      <c r="S67" s="3">
        <v>6.55</v>
      </c>
      <c r="T67" s="5"/>
      <c r="U67" s="13">
        <v>4</v>
      </c>
      <c r="V67" s="3">
        <v>4</v>
      </c>
      <c r="W67" s="14">
        <v>5.7</v>
      </c>
      <c r="X67" s="12"/>
    </row>
    <row r="68" spans="1:24" x14ac:dyDescent="0.25">
      <c r="A68" s="10" t="s">
        <v>100</v>
      </c>
      <c r="B68" s="10" t="s">
        <v>78</v>
      </c>
      <c r="C68" s="10" t="s">
        <v>16</v>
      </c>
      <c r="D68" s="49">
        <v>2013</v>
      </c>
      <c r="E68" s="13">
        <v>2</v>
      </c>
      <c r="F68" s="3">
        <v>3.5</v>
      </c>
      <c r="G68" s="14">
        <v>8</v>
      </c>
      <c r="H68" s="12" t="s">
        <v>12</v>
      </c>
      <c r="I68" s="3">
        <v>3</v>
      </c>
      <c r="J68" s="3">
        <v>3</v>
      </c>
      <c r="K68" s="3">
        <v>6.85</v>
      </c>
      <c r="L68" s="5"/>
      <c r="M68" s="13">
        <v>4</v>
      </c>
      <c r="N68" s="3">
        <v>2.2000000000000002</v>
      </c>
      <c r="O68" s="14">
        <v>4.1500000000000004</v>
      </c>
      <c r="P68" s="12"/>
      <c r="Q68" s="3">
        <v>4</v>
      </c>
      <c r="R68" s="3">
        <v>3</v>
      </c>
      <c r="S68" s="3">
        <v>7.85</v>
      </c>
      <c r="T68" s="5" t="s">
        <v>12</v>
      </c>
      <c r="U68" s="13">
        <v>4</v>
      </c>
      <c r="V68" s="3">
        <v>2.5</v>
      </c>
      <c r="W68" s="14">
        <v>5.55</v>
      </c>
      <c r="X68" s="12"/>
    </row>
    <row r="69" spans="1:24" x14ac:dyDescent="0.25">
      <c r="A69" s="10" t="s">
        <v>100</v>
      </c>
      <c r="B69" s="10" t="s">
        <v>79</v>
      </c>
      <c r="C69" s="10" t="s">
        <v>16</v>
      </c>
      <c r="D69" s="49">
        <v>2013</v>
      </c>
      <c r="E69" s="13">
        <v>3</v>
      </c>
      <c r="F69" s="3">
        <v>3</v>
      </c>
      <c r="G69" s="14">
        <v>7.95</v>
      </c>
      <c r="H69" s="12"/>
      <c r="I69" s="3">
        <v>4</v>
      </c>
      <c r="J69" s="3">
        <v>2</v>
      </c>
      <c r="K69" s="3">
        <v>7.25</v>
      </c>
      <c r="L69" s="5"/>
      <c r="M69" s="13">
        <v>4</v>
      </c>
      <c r="N69" s="3">
        <v>1.7</v>
      </c>
      <c r="O69" s="14">
        <v>5.45</v>
      </c>
      <c r="P69" s="12"/>
      <c r="Q69" s="3">
        <v>4</v>
      </c>
      <c r="R69" s="3">
        <v>2.5</v>
      </c>
      <c r="S69" s="3">
        <v>7.75</v>
      </c>
      <c r="T69" s="5"/>
      <c r="U69" s="13">
        <v>4</v>
      </c>
      <c r="V69" s="3">
        <v>4</v>
      </c>
      <c r="W69" s="14">
        <v>5.3</v>
      </c>
      <c r="X69" s="12"/>
    </row>
    <row r="70" spans="1:24" x14ac:dyDescent="0.25">
      <c r="A70" s="10" t="s">
        <v>100</v>
      </c>
      <c r="B70" s="10" t="s">
        <v>80</v>
      </c>
      <c r="C70" s="10" t="s">
        <v>16</v>
      </c>
      <c r="D70" s="49">
        <v>2013</v>
      </c>
      <c r="E70" s="13">
        <v>4</v>
      </c>
      <c r="F70" s="3">
        <v>2</v>
      </c>
      <c r="G70" s="14">
        <v>8.3000000000000007</v>
      </c>
      <c r="H70" s="12" t="s">
        <v>12</v>
      </c>
      <c r="I70" s="3">
        <v>4</v>
      </c>
      <c r="J70" s="3">
        <v>0.5</v>
      </c>
      <c r="K70" s="3">
        <v>7.35</v>
      </c>
      <c r="L70" s="5"/>
      <c r="M70" s="13"/>
      <c r="N70" s="3">
        <v>0</v>
      </c>
      <c r="O70" s="14">
        <v>0</v>
      </c>
      <c r="P70" s="12"/>
      <c r="Q70" s="3">
        <v>4</v>
      </c>
      <c r="R70" s="3">
        <v>3</v>
      </c>
      <c r="S70" s="3">
        <v>7.4</v>
      </c>
      <c r="T70" s="5"/>
      <c r="U70" s="13">
        <v>4</v>
      </c>
      <c r="V70" s="3">
        <v>4</v>
      </c>
      <c r="W70" s="14">
        <v>4.8499999999999996</v>
      </c>
      <c r="X70" s="12"/>
    </row>
    <row r="71" spans="1:24" x14ac:dyDescent="0.25">
      <c r="A71" s="10" t="s">
        <v>100</v>
      </c>
      <c r="B71" s="10" t="s">
        <v>81</v>
      </c>
      <c r="C71" s="10" t="s">
        <v>18</v>
      </c>
      <c r="D71" s="49">
        <v>2012</v>
      </c>
      <c r="E71" s="13">
        <v>2</v>
      </c>
      <c r="F71" s="3">
        <v>3.5</v>
      </c>
      <c r="G71" s="14">
        <v>7.8</v>
      </c>
      <c r="H71" s="12"/>
      <c r="I71" s="3">
        <v>4</v>
      </c>
      <c r="J71" s="3">
        <v>1.5</v>
      </c>
      <c r="K71" s="3">
        <v>8.25</v>
      </c>
      <c r="L71" s="5"/>
      <c r="M71" s="13">
        <v>4</v>
      </c>
      <c r="N71" s="3">
        <v>3</v>
      </c>
      <c r="O71" s="14">
        <v>7.5</v>
      </c>
      <c r="P71" s="12" t="s">
        <v>12</v>
      </c>
      <c r="Q71" s="3">
        <v>3</v>
      </c>
      <c r="R71" s="3">
        <v>3.4</v>
      </c>
      <c r="S71" s="3">
        <v>7.45</v>
      </c>
      <c r="T71" s="5"/>
      <c r="U71" s="13">
        <v>4</v>
      </c>
      <c r="V71" s="3">
        <v>4</v>
      </c>
      <c r="W71" s="14">
        <v>5.0999999999999996</v>
      </c>
      <c r="X71" s="12"/>
    </row>
    <row r="72" spans="1:24" x14ac:dyDescent="0.25">
      <c r="A72" s="10" t="s">
        <v>101</v>
      </c>
      <c r="B72" s="10" t="s">
        <v>82</v>
      </c>
      <c r="C72" s="10" t="s">
        <v>10</v>
      </c>
      <c r="D72" s="49">
        <v>2015</v>
      </c>
      <c r="E72" s="13">
        <v>3</v>
      </c>
      <c r="F72" s="3">
        <v>3</v>
      </c>
      <c r="G72" s="14">
        <v>7.4</v>
      </c>
      <c r="H72" s="12"/>
      <c r="I72" s="3">
        <v>4</v>
      </c>
      <c r="J72" s="3">
        <v>3</v>
      </c>
      <c r="K72" s="3">
        <v>8.6</v>
      </c>
      <c r="L72" s="5" t="s">
        <v>12</v>
      </c>
      <c r="M72" s="13">
        <v>4</v>
      </c>
      <c r="N72" s="3">
        <v>2</v>
      </c>
      <c r="O72" s="14">
        <v>6</v>
      </c>
      <c r="P72" s="12"/>
      <c r="Q72" s="3">
        <v>4</v>
      </c>
      <c r="R72" s="3">
        <v>3</v>
      </c>
      <c r="S72" s="3">
        <v>8.35</v>
      </c>
      <c r="T72" s="5" t="s">
        <v>12</v>
      </c>
      <c r="U72" s="13">
        <v>4</v>
      </c>
      <c r="V72" s="3">
        <v>4</v>
      </c>
      <c r="W72" s="14">
        <v>7.6</v>
      </c>
      <c r="X72" s="12" t="s">
        <v>12</v>
      </c>
    </row>
    <row r="73" spans="1:24" x14ac:dyDescent="0.25">
      <c r="A73" s="10" t="s">
        <v>101</v>
      </c>
      <c r="B73" s="10" t="s">
        <v>83</v>
      </c>
      <c r="C73" s="10" t="s">
        <v>10</v>
      </c>
      <c r="D73" s="49">
        <v>2015</v>
      </c>
      <c r="E73" s="13">
        <v>3</v>
      </c>
      <c r="F73" s="3">
        <v>3</v>
      </c>
      <c r="G73" s="14">
        <v>7.5</v>
      </c>
      <c r="H73" s="12"/>
      <c r="I73" s="3">
        <v>4</v>
      </c>
      <c r="J73" s="3">
        <v>3</v>
      </c>
      <c r="K73" s="3">
        <v>8.0500000000000007</v>
      </c>
      <c r="L73" s="5" t="s">
        <v>12</v>
      </c>
      <c r="M73" s="13">
        <v>4</v>
      </c>
      <c r="N73" s="3">
        <v>2.7</v>
      </c>
      <c r="O73" s="14">
        <v>6.25</v>
      </c>
      <c r="P73" s="12"/>
      <c r="Q73" s="3">
        <v>4</v>
      </c>
      <c r="R73" s="3">
        <v>3</v>
      </c>
      <c r="S73" s="3">
        <v>7.35</v>
      </c>
      <c r="T73" s="5"/>
      <c r="U73" s="13">
        <v>4</v>
      </c>
      <c r="V73" s="3">
        <v>4</v>
      </c>
      <c r="W73" s="14">
        <v>7.45</v>
      </c>
      <c r="X73" s="12"/>
    </row>
    <row r="74" spans="1:24" x14ac:dyDescent="0.25">
      <c r="A74" s="10" t="s">
        <v>101</v>
      </c>
      <c r="B74" s="10" t="s">
        <v>84</v>
      </c>
      <c r="C74" s="10" t="s">
        <v>10</v>
      </c>
      <c r="D74" s="49">
        <v>2015</v>
      </c>
      <c r="E74" s="13">
        <v>4</v>
      </c>
      <c r="F74" s="3">
        <v>2</v>
      </c>
      <c r="G74" s="14">
        <v>8.5500000000000007</v>
      </c>
      <c r="H74" s="12" t="s">
        <v>12</v>
      </c>
      <c r="I74" s="3">
        <v>4</v>
      </c>
      <c r="J74" s="3">
        <v>3</v>
      </c>
      <c r="K74" s="3">
        <v>8</v>
      </c>
      <c r="L74" s="5" t="s">
        <v>12</v>
      </c>
      <c r="M74" s="13">
        <v>4</v>
      </c>
      <c r="N74" s="3">
        <v>2.2000000000000002</v>
      </c>
      <c r="O74" s="14">
        <v>5.95</v>
      </c>
      <c r="P74" s="12"/>
      <c r="Q74" s="3">
        <v>4</v>
      </c>
      <c r="R74" s="3">
        <v>2.5</v>
      </c>
      <c r="S74" s="3">
        <v>7.35</v>
      </c>
      <c r="T74" s="5"/>
      <c r="U74" s="13">
        <v>4</v>
      </c>
      <c r="V74" s="3">
        <v>4</v>
      </c>
      <c r="W74" s="14">
        <v>6.9</v>
      </c>
      <c r="X74" s="12"/>
    </row>
    <row r="75" spans="1:24" x14ac:dyDescent="0.25">
      <c r="A75" s="10" t="s">
        <v>101</v>
      </c>
      <c r="B75" s="10" t="s">
        <v>85</v>
      </c>
      <c r="C75" s="10" t="s">
        <v>16</v>
      </c>
      <c r="D75" s="49">
        <v>2013</v>
      </c>
      <c r="E75" s="13">
        <v>1</v>
      </c>
      <c r="F75" s="3">
        <v>4</v>
      </c>
      <c r="G75" s="14">
        <v>8.3000000000000007</v>
      </c>
      <c r="H75" s="12" t="s">
        <v>12</v>
      </c>
      <c r="I75" s="3">
        <v>3</v>
      </c>
      <c r="J75" s="3">
        <v>2.5</v>
      </c>
      <c r="K75" s="3">
        <v>8.6999999999999993</v>
      </c>
      <c r="L75" s="5"/>
      <c r="M75" s="13">
        <v>3</v>
      </c>
      <c r="N75" s="3">
        <v>4</v>
      </c>
      <c r="O75" s="14">
        <v>7.3</v>
      </c>
      <c r="P75" s="12"/>
      <c r="Q75" s="3">
        <v>2</v>
      </c>
      <c r="R75" s="3">
        <v>4.5</v>
      </c>
      <c r="S75" s="3">
        <v>7.8</v>
      </c>
      <c r="T75" s="5"/>
      <c r="U75" s="13">
        <v>2</v>
      </c>
      <c r="V75" s="3">
        <v>5</v>
      </c>
      <c r="W75" s="14">
        <v>5.9</v>
      </c>
      <c r="X75" s="12"/>
    </row>
    <row r="76" spans="1:24" x14ac:dyDescent="0.25">
      <c r="A76" s="10" t="s">
        <v>101</v>
      </c>
      <c r="B76" s="10" t="s">
        <v>86</v>
      </c>
      <c r="C76" s="10" t="s">
        <v>18</v>
      </c>
      <c r="D76" s="49">
        <v>2011</v>
      </c>
      <c r="E76" s="13">
        <v>1</v>
      </c>
      <c r="F76" s="3">
        <v>3</v>
      </c>
      <c r="G76" s="14">
        <v>8.4</v>
      </c>
      <c r="H76" s="12" t="s">
        <v>12</v>
      </c>
      <c r="I76" s="3">
        <v>2</v>
      </c>
      <c r="J76" s="3">
        <v>0</v>
      </c>
      <c r="K76" s="3">
        <v>8.9499999999999993</v>
      </c>
      <c r="L76" s="5"/>
      <c r="M76" s="13">
        <v>3</v>
      </c>
      <c r="N76" s="3">
        <v>3.9</v>
      </c>
      <c r="O76" s="14">
        <v>7.2</v>
      </c>
      <c r="P76" s="12"/>
      <c r="Q76" s="3">
        <v>1</v>
      </c>
      <c r="R76" s="3">
        <v>5.7</v>
      </c>
      <c r="S76" s="3">
        <v>8.1999999999999993</v>
      </c>
      <c r="T76" s="5"/>
      <c r="U76" s="13">
        <v>2</v>
      </c>
      <c r="V76" s="3">
        <v>5</v>
      </c>
      <c r="W76" s="14">
        <v>6.55</v>
      </c>
      <c r="X76" s="12"/>
    </row>
    <row r="77" spans="1:24" x14ac:dyDescent="0.25">
      <c r="A77" s="10" t="s">
        <v>102</v>
      </c>
      <c r="B77" s="10" t="s">
        <v>87</v>
      </c>
      <c r="C77" s="10" t="s">
        <v>10</v>
      </c>
      <c r="D77" s="49">
        <v>2015</v>
      </c>
      <c r="E77" s="13">
        <v>3</v>
      </c>
      <c r="F77" s="3">
        <v>3</v>
      </c>
      <c r="G77" s="14">
        <v>7.7</v>
      </c>
      <c r="H77" s="12"/>
      <c r="I77" s="3">
        <v>4</v>
      </c>
      <c r="J77" s="3">
        <v>3</v>
      </c>
      <c r="K77" s="3">
        <v>7.4</v>
      </c>
      <c r="L77" s="5"/>
      <c r="M77" s="13">
        <v>4</v>
      </c>
      <c r="N77" s="3">
        <v>2</v>
      </c>
      <c r="O77" s="14">
        <v>5.85</v>
      </c>
      <c r="P77" s="12"/>
      <c r="Q77" s="3">
        <v>4</v>
      </c>
      <c r="R77" s="3">
        <v>2</v>
      </c>
      <c r="S77" s="3">
        <v>6.75</v>
      </c>
      <c r="T77" s="5"/>
      <c r="U77" s="13">
        <v>4</v>
      </c>
      <c r="V77" s="3">
        <v>4</v>
      </c>
      <c r="W77" s="14">
        <v>7.55</v>
      </c>
      <c r="X77" s="12" t="s">
        <v>12</v>
      </c>
    </row>
    <row r="78" spans="1:24" x14ac:dyDescent="0.25">
      <c r="A78" s="10" t="s">
        <v>102</v>
      </c>
      <c r="B78" s="10" t="s">
        <v>88</v>
      </c>
      <c r="C78" s="10" t="s">
        <v>10</v>
      </c>
      <c r="D78" s="49">
        <v>2015</v>
      </c>
      <c r="E78" s="13">
        <v>3</v>
      </c>
      <c r="F78" s="3">
        <v>3</v>
      </c>
      <c r="G78" s="14">
        <v>8.5500000000000007</v>
      </c>
      <c r="H78" s="12" t="s">
        <v>12</v>
      </c>
      <c r="I78" s="3">
        <v>3</v>
      </c>
      <c r="J78" s="3">
        <v>4.7</v>
      </c>
      <c r="K78" s="3">
        <v>8.0500000000000007</v>
      </c>
      <c r="L78" s="5" t="s">
        <v>12</v>
      </c>
      <c r="M78" s="13">
        <v>4</v>
      </c>
      <c r="N78" s="3">
        <v>2</v>
      </c>
      <c r="O78" s="14">
        <v>7.55</v>
      </c>
      <c r="P78" s="12"/>
      <c r="Q78" s="3">
        <v>3</v>
      </c>
      <c r="R78" s="3">
        <v>4.4000000000000004</v>
      </c>
      <c r="S78" s="3">
        <v>7.75</v>
      </c>
      <c r="T78" s="5" t="s">
        <v>12</v>
      </c>
      <c r="U78" s="13">
        <v>4</v>
      </c>
      <c r="V78" s="3">
        <v>4</v>
      </c>
      <c r="W78" s="14">
        <v>7.9</v>
      </c>
      <c r="X78" s="12" t="s">
        <v>12</v>
      </c>
    </row>
  </sheetData>
  <mergeCells count="5">
    <mergeCell ref="E1:G1"/>
    <mergeCell ref="I1:K1"/>
    <mergeCell ref="M1:O1"/>
    <mergeCell ref="Q1:S1"/>
    <mergeCell ref="U1:W1"/>
  </mergeCells>
  <conditionalFormatting sqref="E1:E1048576">
    <cfRule type="expression" dxfId="4" priority="16">
      <formula>H1="Ja"</formula>
    </cfRule>
  </conditionalFormatting>
  <conditionalFormatting sqref="I1:I1048576">
    <cfRule type="expression" dxfId="3" priority="4">
      <formula>L1="Ja"</formula>
    </cfRule>
  </conditionalFormatting>
  <conditionalFormatting sqref="M1:M1048576">
    <cfRule type="expression" dxfId="2" priority="3">
      <formula>P1="Ja"</formula>
    </cfRule>
  </conditionalFormatting>
  <conditionalFormatting sqref="Q1:Q1048576">
    <cfRule type="expression" dxfId="1" priority="2">
      <formula>T1="Ja"</formula>
    </cfRule>
  </conditionalFormatting>
  <conditionalFormatting sqref="U1:U1048576">
    <cfRule type="expression" dxfId="0" priority="1">
      <formula>X1="Ja"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5F433FAA414C3499ABBBF57525707E1" ma:contentTypeVersion="18" ma:contentTypeDescription="Opprett et nytt dokument." ma:contentTypeScope="" ma:versionID="171aa7e399a0f2055bf9ec158cf5f212">
  <xsd:schema xmlns:xsd="http://www.w3.org/2001/XMLSchema" xmlns:xs="http://www.w3.org/2001/XMLSchema" xmlns:p="http://schemas.microsoft.com/office/2006/metadata/properties" xmlns:ns2="ee095afe-2fca-45b9-b49e-0be68aa7066f" xmlns:ns3="38295d34-5f4e-49d6-8b78-00c561388a5a" xmlns:ns4="9e538389-cabc-4d4e-918a-8beb7ac0ecaa" targetNamespace="http://schemas.microsoft.com/office/2006/metadata/properties" ma:root="true" ma:fieldsID="0b496269b99b0fa29b47ab67e00ec90b" ns2:_="" ns3:_="" ns4:_="">
    <xsd:import namespace="ee095afe-2fca-45b9-b49e-0be68aa7066f"/>
    <xsd:import namespace="38295d34-5f4e-49d6-8b78-00c561388a5a"/>
    <xsd:import namespace="9e538389-cabc-4d4e-918a-8beb7ac0eca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95afe-2fca-45b9-b49e-0be68aa706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295d34-5f4e-49d6-8b78-00c561388a5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38389-cabc-4d4e-918a-8beb7ac0ecaa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f372187-f719-4443-99ea-3b82df0a489f}" ma:internalName="TaxCatchAll" ma:showField="CatchAllData" ma:web="38295d34-5f4e-49d6-8b78-00c561388a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095afe-2fca-45b9-b49e-0be68aa7066f">
      <Terms xmlns="http://schemas.microsoft.com/office/infopath/2007/PartnerControls"/>
    </lcf76f155ced4ddcb4097134ff3c332f>
    <TaxCatchAll xmlns="9e538389-cabc-4d4e-918a-8beb7ac0ecaa" xsi:nil="true"/>
  </documentManagement>
</p:properties>
</file>

<file path=customXml/itemProps1.xml><?xml version="1.0" encoding="utf-8"?>
<ds:datastoreItem xmlns:ds="http://schemas.openxmlformats.org/officeDocument/2006/customXml" ds:itemID="{693CF23C-0785-4162-BAB0-BA4C940F7A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95afe-2fca-45b9-b49e-0be68aa7066f"/>
    <ds:schemaRef ds:uri="38295d34-5f4e-49d6-8b78-00c561388a5a"/>
    <ds:schemaRef ds:uri="9e538389-cabc-4d4e-918a-8beb7ac0ec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E87E81-BDE8-49EF-B453-364654824E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DDDB7B-2E2D-4D01-BAE6-91BD64BEA363}">
  <ds:schemaRefs>
    <ds:schemaRef ds:uri="http://purl.org/dc/elements/1.1/"/>
    <ds:schemaRef ds:uri="http://www.w3.org/XML/1998/namespace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ee095afe-2fca-45b9-b49e-0be68aa7066f"/>
    <ds:schemaRef ds:uri="38295d34-5f4e-49d6-8b78-00c561388a5a"/>
    <ds:schemaRef ds:uri="http://schemas.openxmlformats.org/package/2006/metadata/core-properties"/>
    <ds:schemaRef ds:uri="9e538389-cabc-4d4e-918a-8beb7ac0ecaa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5ca93399-1184-430d-88a8-107721ef7b66}" enabled="0" method="" siteId="{5ca93399-1184-430d-88a8-107721ef7b6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Krav til godkjenning</vt:lpstr>
      <vt:lpstr>Hopp</vt:lpstr>
      <vt:lpstr>Skranke</vt:lpstr>
      <vt:lpstr>Bom</vt:lpstr>
      <vt:lpstr>Frittstående</vt:lpstr>
      <vt:lpstr>Bevegelighet</vt:lpstr>
      <vt:lpstr>Alle apparater FIG 2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Maria Dæhli</dc:creator>
  <cp:lastModifiedBy>Nylund Alvær, Henrik</cp:lastModifiedBy>
  <dcterms:created xsi:type="dcterms:W3CDTF">2015-06-05T18:17:20Z</dcterms:created>
  <dcterms:modified xsi:type="dcterms:W3CDTF">2026-09-17T14:32:29Z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0x01010075F433FAA414C3499ABBBF57525707E1</vt:lpwstr>
  </property>
</Properties>
</file>