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idrettsforbundet.sharepoint.com/sites/NGTF.Konkurranse/Delte dokumenter/Turn felles/Nasjonale konkurranser og mesterskap/2026/Ifact NC 1-3 - turn menn/"/>
    </mc:Choice>
  </mc:AlternateContent>
  <xr:revisionPtr revIDLastSave="534" documentId="8_{01E776CB-C9C4-4B31-955F-4ED5336017F8}" xr6:coauthVersionLast="47" xr6:coauthVersionMax="47" xr10:uidLastSave="{438872ED-21E1-4E56-B20C-1B61C7CF0C74}"/>
  <bookViews>
    <workbookView xWindow="38295" yWindow="0" windowWidth="38610" windowHeight="20985" tabRatio="685" xr2:uid="{00000000-000D-0000-FFFF-FFFF00000000}"/>
  </bookViews>
  <sheets>
    <sheet name="13-14" sheetId="77" r:id="rId1"/>
    <sheet name="14-16" sheetId="78" r:id="rId2"/>
    <sheet name="17-18" sheetId="42" r:id="rId3"/>
    <sheet name="18 og eldre" sheetId="79" r:id="rId4"/>
    <sheet name="NC_poeng skala" sheetId="11" r:id="rId5"/>
  </sheets>
  <definedNames>
    <definedName name="_xlnm._FilterDatabase" localSheetId="2" hidden="1">'17-18'!$A$5:$K$18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42" l="1"/>
  <c r="J13" i="42"/>
  <c r="J15" i="42"/>
  <c r="J17" i="42"/>
  <c r="J13" i="78"/>
  <c r="J16" i="78"/>
  <c r="J11" i="77"/>
  <c r="J12" i="77"/>
  <c r="J15" i="77"/>
  <c r="J17" i="77"/>
  <c r="J14" i="79"/>
  <c r="J13" i="79"/>
  <c r="J12" i="79"/>
  <c r="J10" i="79"/>
  <c r="J8" i="79"/>
  <c r="J11" i="79"/>
  <c r="J7" i="79"/>
  <c r="J9" i="79"/>
  <c r="J6" i="79"/>
  <c r="J5" i="79"/>
  <c r="J18" i="42"/>
  <c r="J16" i="42"/>
  <c r="J12" i="42"/>
  <c r="J14" i="42"/>
  <c r="J9" i="42"/>
  <c r="J8" i="42"/>
  <c r="J10" i="42"/>
  <c r="J7" i="42"/>
  <c r="J6" i="42"/>
  <c r="J5" i="42"/>
  <c r="J14" i="78"/>
  <c r="J15" i="78"/>
  <c r="J10" i="78"/>
  <c r="J12" i="78"/>
  <c r="J9" i="78"/>
  <c r="J8" i="78"/>
  <c r="J7" i="78"/>
  <c r="J11" i="78"/>
  <c r="J6" i="78"/>
  <c r="J5" i="78"/>
  <c r="J6" i="77"/>
  <c r="J8" i="77"/>
  <c r="J7" i="77"/>
  <c r="J10" i="77"/>
  <c r="J9" i="77"/>
  <c r="J13" i="77"/>
  <c r="J14" i="77"/>
  <c r="J16" i="77"/>
  <c r="J18" i="77"/>
  <c r="J5" i="77"/>
</calcChain>
</file>

<file path=xl/sharedStrings.xml><?xml version="1.0" encoding="utf-8"?>
<sst xmlns="http://schemas.openxmlformats.org/spreadsheetml/2006/main" count="200" uniqueCount="91">
  <si>
    <t>NC 1</t>
  </si>
  <si>
    <t>NC 2</t>
  </si>
  <si>
    <t>NC 3</t>
  </si>
  <si>
    <t>Totalt</t>
  </si>
  <si>
    <t>Poeng NC</t>
  </si>
  <si>
    <t>Plass</t>
  </si>
  <si>
    <t>Navn</t>
  </si>
  <si>
    <t>Forening</t>
  </si>
  <si>
    <t>nr</t>
  </si>
  <si>
    <t>poeng</t>
  </si>
  <si>
    <t>Ifact norges cup turn menn 2026</t>
  </si>
  <si>
    <t>Klasse 13 - 14 år</t>
  </si>
  <si>
    <t>Totalberegning etter 3 konkurranser:</t>
  </si>
  <si>
    <t>Klasse 14 - 16 år</t>
  </si>
  <si>
    <t>Klasse 17 - 18 år</t>
  </si>
  <si>
    <t>Klasse 18 år og eldre</t>
  </si>
  <si>
    <t>Sonny Gia Tien Pham</t>
  </si>
  <si>
    <t>Luka Volkov</t>
  </si>
  <si>
    <t>Nordstrand TF</t>
  </si>
  <si>
    <t>Oslo TF</t>
  </si>
  <si>
    <t>Lasse Reinprecht Akselsen</t>
  </si>
  <si>
    <t>Njård Turn</t>
  </si>
  <si>
    <t>Frikk Marø Høybakk</t>
  </si>
  <si>
    <t>Aalesunds TF</t>
  </si>
  <si>
    <t>Elias nilsen</t>
  </si>
  <si>
    <t>Stavanger TF</t>
  </si>
  <si>
    <t>Per Henrik Gåsbakk</t>
  </si>
  <si>
    <t>Sander Sjøbrend Kempinger</t>
  </si>
  <si>
    <t>Nedre Glomma TF</t>
  </si>
  <si>
    <t>Haakon Aksel Ruste Strand</t>
  </si>
  <si>
    <t>Iver Bøe</t>
  </si>
  <si>
    <t>Thomas Eye Færavaag</t>
  </si>
  <si>
    <t>Kristiansands TF</t>
  </si>
  <si>
    <t>Jacob Støvne-Bjørnsen</t>
  </si>
  <si>
    <t>Emil Kristensen Axberg</t>
  </si>
  <si>
    <t>Even Meling</t>
  </si>
  <si>
    <t>Zeid Al-Saiddi</t>
  </si>
  <si>
    <t>Haakon Strand-Gjernes</t>
  </si>
  <si>
    <t>Hammer Turn</t>
  </si>
  <si>
    <t>Martin Ottesen Fundingsrud</t>
  </si>
  <si>
    <t>Simen Håland Karlsen</t>
  </si>
  <si>
    <t>Magnus Øivand Schøning</t>
  </si>
  <si>
    <t>Tromsø TF</t>
  </si>
  <si>
    <t>Jonathan Ugland Bekkevar</t>
  </si>
  <si>
    <t>Teo Ask Buer</t>
  </si>
  <si>
    <t>Nøtterøy Turn</t>
  </si>
  <si>
    <t>Noah Støvne-Bjørnsen</t>
  </si>
  <si>
    <t>Aleksander Mellingen</t>
  </si>
  <si>
    <t>Bergens TF</t>
  </si>
  <si>
    <t>August Hvitstein Gamkinn</t>
  </si>
  <si>
    <t>Nordstrands TF</t>
  </si>
  <si>
    <t>Kristian Emil Mikalsen</t>
  </si>
  <si>
    <t>Thomas Kjønsberg</t>
  </si>
  <si>
    <t>Sotra SK Turn</t>
  </si>
  <si>
    <t>Sondre Barbo</t>
  </si>
  <si>
    <t>Oscar Jareld Jørgensen</t>
  </si>
  <si>
    <t>Olav Batalden</t>
  </si>
  <si>
    <t>Thor Erik Roald Holm</t>
  </si>
  <si>
    <t>Hoppensprett Turn</t>
  </si>
  <si>
    <t>Peder Funderud Skogvang</t>
  </si>
  <si>
    <t>Phillip Johan Sandviken Lieske</t>
  </si>
  <si>
    <t>Ivan Maltsev</t>
  </si>
  <si>
    <t>Brian Rugland</t>
  </si>
  <si>
    <t>Teodor Barsnes-Simonsen</t>
  </si>
  <si>
    <t>Mikal Hammersland</t>
  </si>
  <si>
    <t>Elias pfaff</t>
  </si>
  <si>
    <t>Edvard Dimmen Roppen</t>
  </si>
  <si>
    <t>Linus Emil Drønen Hansen</t>
  </si>
  <si>
    <t>Philip Nykmark</t>
  </si>
  <si>
    <t>Marius Wikran</t>
  </si>
  <si>
    <t>Sigurd Holm Benjaminsen</t>
  </si>
  <si>
    <t>Oskar Taugbøl-Hansen</t>
  </si>
  <si>
    <t>Sigurd Hallset</t>
  </si>
  <si>
    <t>Trondhjems TF</t>
  </si>
  <si>
    <t>David Munteanu</t>
  </si>
  <si>
    <t>IL Hødd Turn</t>
  </si>
  <si>
    <t>Leo Clemetsen Steffenrud</t>
  </si>
  <si>
    <t>Vetle Aleksander Berby</t>
  </si>
  <si>
    <t>Nico Marian Schwettmann</t>
  </si>
  <si>
    <t>Sander Ragnarsson</t>
  </si>
  <si>
    <t>Ola Larsson Løseth</t>
  </si>
  <si>
    <t>Julian T Refsland</t>
  </si>
  <si>
    <t>Sebastian Sponevik</t>
  </si>
  <si>
    <t>Harald Grimsrud Wibye</t>
  </si>
  <si>
    <t>Lukas Aateigen Nilsen</t>
  </si>
  <si>
    <r>
      <t>·</t>
    </r>
    <r>
      <rPr>
        <sz val="14"/>
        <color rgb="FF000000"/>
        <rFont val="Calibri"/>
        <family val="2"/>
        <scheme val="minor"/>
      </rPr>
      <t>Hver utøver får poeng etter plassering i hver konkurranse ( mangekamp)</t>
    </r>
  </si>
  <si>
    <r>
      <t>·</t>
    </r>
    <r>
      <rPr>
        <sz val="14"/>
        <color rgb="FF000000"/>
        <rFont val="Calibri"/>
        <family val="2"/>
        <scheme val="minor"/>
      </rPr>
      <t>Poeng summeres etter alle tre konkurranser.</t>
    </r>
  </si>
  <si>
    <r>
      <t>·</t>
    </r>
    <r>
      <rPr>
        <sz val="14"/>
        <color rgb="FF000000"/>
        <rFont val="Calibri"/>
        <family val="2"/>
        <scheme val="minor"/>
      </rPr>
      <t>Ved lik totalpoengsum kan følgende brukes som tie-break:</t>
    </r>
  </si>
  <si>
    <r>
      <t>o</t>
    </r>
    <r>
      <rPr>
        <sz val="14"/>
        <color rgb="FF000000"/>
        <rFont val="Calibri"/>
        <family val="2"/>
        <scheme val="minor"/>
      </rPr>
      <t xml:space="preserve">Flest 1. plasser </t>
    </r>
  </si>
  <si>
    <r>
      <t>o</t>
    </r>
    <r>
      <rPr>
        <sz val="14"/>
        <color rgb="FF000000"/>
        <rFont val="Calibri"/>
        <family val="2"/>
        <scheme val="minor"/>
      </rPr>
      <t>Flest 2. plasser</t>
    </r>
  </si>
  <si>
    <r>
      <t>o</t>
    </r>
    <r>
      <rPr>
        <sz val="14"/>
        <color rgb="FF000000"/>
        <rFont val="Calibri"/>
        <family val="2"/>
        <scheme val="minor"/>
      </rPr>
      <t>Beste enkeltresultat ( poengsum)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</si>
</sst>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r_-;\-* #,##0.00\ _k_r_-;_-* &quot;-&quot;??\ _k_r_-;_-@_-"/>
  </numFmts>
  <fonts count="18" x14ac:knownFonts="1">
    <font>
      <sz val="11"/>
      <name val="Times New Roman"/>
    </font>
    <font>
      <sz val="8"/>
      <name val="Times New Roman"/>
      <family val="1"/>
    </font>
    <font>
      <sz val="10"/>
      <name val="Arial"/>
      <family val="2"/>
    </font>
    <font>
      <sz val="11"/>
      <name val="Times New Roman"/>
      <family val="1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i/>
      <sz val="14"/>
      <name val="Calibri"/>
      <family val="2"/>
      <scheme val="minor"/>
    </font>
    <font>
      <b/>
      <i/>
      <sz val="14"/>
      <name val="Calibri"/>
      <family val="2"/>
      <scheme val="minor"/>
    </font>
    <font>
      <sz val="12"/>
      <name val="Calibri"/>
      <family val="2"/>
      <scheme val="minor"/>
    </font>
    <font>
      <b/>
      <sz val="26"/>
      <name val="Calibri"/>
      <family val="2"/>
      <scheme val="minor"/>
    </font>
    <font>
      <b/>
      <sz val="18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2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39997558519241921"/>
        <bgColor indexed="52"/>
      </patternFill>
    </fill>
    <fill>
      <patternFill patternType="solid">
        <fgColor theme="3" tint="0.39997558519241921"/>
        <bgColor indexed="45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45"/>
      </patternFill>
    </fill>
    <fill>
      <patternFill patternType="solid">
        <fgColor theme="3" tint="0.79998168889431442"/>
        <bgColor indexed="34"/>
      </patternFill>
    </fill>
  </fills>
  <borders count="16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64"/>
      </right>
      <top style="hair">
        <color indexed="8"/>
      </top>
      <bottom/>
      <diagonal/>
    </border>
    <border>
      <left style="thin">
        <color indexed="64"/>
      </left>
      <right style="hair">
        <color indexed="8"/>
      </right>
      <top style="hair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8"/>
      </bottom>
      <diagonal/>
    </border>
    <border>
      <left/>
      <right style="thin">
        <color indexed="64"/>
      </right>
      <top style="thin">
        <color indexed="64"/>
      </top>
      <bottom style="hair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 style="thin">
        <color indexed="64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 applyBorder="0"/>
    <xf numFmtId="0" fontId="2" fillId="0" borderId="0" applyBorder="0"/>
    <xf numFmtId="0" fontId="3" fillId="0" borderId="0"/>
    <xf numFmtId="0" fontId="4" fillId="0" borderId="0"/>
  </cellStyleXfs>
  <cellXfs count="58">
    <xf numFmtId="0" fontId="0" fillId="0" borderId="0" xfId="0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5" fillId="0" borderId="0" xfId="0" applyFont="1" applyProtection="1">
      <protection locked="0"/>
    </xf>
    <xf numFmtId="0" fontId="5" fillId="0" borderId="0" xfId="0" applyFont="1" applyAlignment="1" applyProtection="1">
      <alignment wrapText="1"/>
      <protection locked="0"/>
    </xf>
    <xf numFmtId="0" fontId="5" fillId="0" borderId="0" xfId="0" applyFont="1" applyAlignment="1">
      <alignment wrapText="1"/>
    </xf>
    <xf numFmtId="0" fontId="8" fillId="0" borderId="0" xfId="0" applyFont="1"/>
    <xf numFmtId="0" fontId="10" fillId="0" borderId="0" xfId="0" applyFont="1"/>
    <xf numFmtId="0" fontId="10" fillId="0" borderId="0" xfId="0" applyFont="1" applyAlignment="1">
      <alignment horizontal="center"/>
    </xf>
    <xf numFmtId="0" fontId="9" fillId="0" borderId="5" xfId="0" applyFont="1" applyBorder="1" applyAlignment="1">
      <alignment wrapText="1"/>
    </xf>
    <xf numFmtId="0" fontId="9" fillId="0" borderId="9" xfId="0" applyFont="1" applyBorder="1" applyAlignment="1">
      <alignment wrapText="1"/>
    </xf>
    <xf numFmtId="0" fontId="9" fillId="0" borderId="7" xfId="0" applyFont="1" applyBorder="1"/>
    <xf numFmtId="0" fontId="9" fillId="0" borderId="8" xfId="0" applyFont="1" applyBorder="1"/>
    <xf numFmtId="0" fontId="9" fillId="0" borderId="11" xfId="0" applyFont="1" applyBorder="1"/>
    <xf numFmtId="0" fontId="9" fillId="0" borderId="7" xfId="0" applyFont="1" applyBorder="1" applyAlignment="1" applyProtection="1">
      <alignment wrapText="1"/>
      <protection locked="0"/>
    </xf>
    <xf numFmtId="0" fontId="9" fillId="0" borderId="8" xfId="0" applyFont="1" applyBorder="1" applyAlignment="1" applyProtection="1">
      <alignment wrapText="1"/>
      <protection locked="0"/>
    </xf>
    <xf numFmtId="0" fontId="9" fillId="0" borderId="4" xfId="0" applyFont="1" applyBorder="1"/>
    <xf numFmtId="0" fontId="9" fillId="0" borderId="10" xfId="0" applyFont="1" applyBorder="1"/>
    <xf numFmtId="0" fontId="9" fillId="0" borderId="3" xfId="0" applyFont="1" applyBorder="1" applyAlignment="1">
      <alignment horizontal="center" textRotation="90"/>
    </xf>
    <xf numFmtId="0" fontId="11" fillId="0" borderId="2" xfId="0" applyFont="1" applyBorder="1" applyAlignment="1">
      <alignment horizontal="center" wrapText="1"/>
    </xf>
    <xf numFmtId="0" fontId="11" fillId="0" borderId="12" xfId="0" applyFont="1" applyBorder="1" applyAlignment="1">
      <alignment horizontal="center" wrapText="1"/>
    </xf>
    <xf numFmtId="0" fontId="11" fillId="0" borderId="3" xfId="0" applyFont="1" applyBorder="1" applyAlignment="1" applyProtection="1">
      <alignment horizontal="center" wrapText="1"/>
      <protection locked="0"/>
    </xf>
    <xf numFmtId="0" fontId="12" fillId="0" borderId="2" xfId="0" applyFont="1" applyBorder="1" applyAlignment="1" applyProtection="1">
      <alignment horizontal="center" textRotation="90"/>
      <protection locked="0"/>
    </xf>
    <xf numFmtId="0" fontId="10" fillId="0" borderId="5" xfId="0" applyFont="1" applyBorder="1"/>
    <xf numFmtId="0" fontId="10" fillId="0" borderId="5" xfId="0" applyFont="1" applyBorder="1" applyAlignment="1">
      <alignment vertical="center"/>
    </xf>
    <xf numFmtId="1" fontId="10" fillId="4" borderId="5" xfId="0" applyNumberFormat="1" applyFont="1" applyFill="1" applyBorder="1"/>
    <xf numFmtId="0" fontId="9" fillId="5" borderId="6" xfId="0" applyFont="1" applyFill="1" applyBorder="1" applyAlignment="1">
      <alignment horizontal="center"/>
    </xf>
    <xf numFmtId="1" fontId="10" fillId="4" borderId="5" xfId="0" applyNumberFormat="1" applyFont="1" applyFill="1" applyBorder="1" applyAlignment="1">
      <alignment horizontal="right"/>
    </xf>
    <xf numFmtId="0" fontId="9" fillId="5" borderId="5" xfId="0" applyFont="1" applyFill="1" applyBorder="1" applyAlignment="1">
      <alignment horizontal="center"/>
    </xf>
    <xf numFmtId="0" fontId="9" fillId="0" borderId="5" xfId="0" applyFont="1" applyBorder="1" applyAlignment="1">
      <alignment horizontal="center"/>
    </xf>
    <xf numFmtId="1" fontId="9" fillId="3" borderId="5" xfId="0" applyNumberFormat="1" applyFont="1" applyFill="1" applyBorder="1" applyAlignment="1">
      <alignment horizontal="center"/>
    </xf>
    <xf numFmtId="1" fontId="10" fillId="6" borderId="5" xfId="0" applyNumberFormat="1" applyFont="1" applyFill="1" applyBorder="1" applyAlignment="1">
      <alignment horizontal="center"/>
    </xf>
    <xf numFmtId="0" fontId="10" fillId="4" borderId="5" xfId="0" applyFont="1" applyFill="1" applyBorder="1"/>
    <xf numFmtId="0" fontId="10" fillId="4" borderId="5" xfId="0" applyFont="1" applyFill="1" applyBorder="1" applyAlignment="1">
      <alignment horizontal="right"/>
    </xf>
    <xf numFmtId="0" fontId="10" fillId="4" borderId="5" xfId="0" applyFont="1" applyFill="1" applyBorder="1" applyAlignment="1" applyProtection="1">
      <alignment horizontal="right"/>
      <protection locked="0"/>
    </xf>
    <xf numFmtId="0" fontId="10" fillId="4" borderId="5" xfId="0" applyFont="1" applyFill="1" applyBorder="1" applyProtection="1">
      <protection locked="0"/>
    </xf>
    <xf numFmtId="1" fontId="10" fillId="0" borderId="5" xfId="0" applyNumberFormat="1" applyFont="1" applyBorder="1"/>
    <xf numFmtId="1" fontId="10" fillId="4" borderId="5" xfId="0" applyNumberFormat="1" applyFont="1" applyFill="1" applyBorder="1" applyAlignment="1">
      <alignment horizontal="center"/>
    </xf>
    <xf numFmtId="0" fontId="13" fillId="0" borderId="0" xfId="0" applyFont="1" applyAlignment="1">
      <alignment wrapText="1"/>
    </xf>
    <xf numFmtId="0" fontId="13" fillId="0" borderId="0" xfId="0" applyFont="1"/>
    <xf numFmtId="0" fontId="15" fillId="0" borderId="5" xfId="0" applyFont="1" applyBorder="1" applyAlignment="1">
      <alignment wrapText="1"/>
    </xf>
    <xf numFmtId="0" fontId="10" fillId="0" borderId="5" xfId="0" applyFont="1" applyBorder="1" applyAlignment="1">
      <alignment horizontal="left"/>
    </xf>
    <xf numFmtId="0" fontId="10" fillId="0" borderId="5" xfId="0" applyFont="1" applyBorder="1" applyAlignment="1">
      <alignment horizontal="left" vertical="center"/>
    </xf>
    <xf numFmtId="0" fontId="16" fillId="0" borderId="0" xfId="0" applyFont="1"/>
    <xf numFmtId="0" fontId="10" fillId="0" borderId="0" xfId="0" applyFont="1" applyAlignment="1" applyProtection="1">
      <alignment wrapText="1"/>
      <protection locked="0"/>
    </xf>
    <xf numFmtId="0" fontId="10" fillId="0" borderId="0" xfId="0" applyFont="1" applyAlignment="1">
      <alignment horizontal="left" vertical="center" indent="3"/>
    </xf>
    <xf numFmtId="0" fontId="10" fillId="0" borderId="0" xfId="0" applyFont="1" applyProtection="1">
      <protection locked="0"/>
    </xf>
    <xf numFmtId="0" fontId="10" fillId="0" borderId="0" xfId="0" applyFont="1" applyAlignment="1">
      <alignment horizontal="left" vertical="center" indent="6"/>
    </xf>
    <xf numFmtId="0" fontId="10" fillId="0" borderId="0" xfId="0" applyFont="1" applyAlignment="1">
      <alignment wrapText="1"/>
    </xf>
    <xf numFmtId="0" fontId="10" fillId="0" borderId="0" xfId="0" applyFont="1" applyAlignment="1">
      <alignment horizontal="right"/>
    </xf>
    <xf numFmtId="0" fontId="17" fillId="0" borderId="1" xfId="0" applyFont="1" applyBorder="1" applyAlignment="1">
      <alignment horizontal="center"/>
    </xf>
    <xf numFmtId="0" fontId="10" fillId="0" borderId="10" xfId="0" applyFont="1" applyBorder="1" applyAlignment="1">
      <alignment horizontal="left"/>
    </xf>
    <xf numFmtId="0" fontId="14" fillId="2" borderId="13" xfId="0" applyFont="1" applyFill="1" applyBorder="1" applyAlignment="1">
      <alignment horizontal="center"/>
    </xf>
    <xf numFmtId="0" fontId="14" fillId="2" borderId="14" xfId="0" applyFont="1" applyFill="1" applyBorder="1" applyAlignment="1">
      <alignment horizontal="center"/>
    </xf>
    <xf numFmtId="0" fontId="14" fillId="2" borderId="15" xfId="0" applyFont="1" applyFill="1" applyBorder="1" applyAlignment="1">
      <alignment horizontal="center"/>
    </xf>
    <xf numFmtId="0" fontId="10" fillId="0" borderId="10" xfId="0" applyFont="1" applyBorder="1" applyAlignment="1">
      <alignment vertical="center"/>
    </xf>
    <xf numFmtId="0" fontId="10" fillId="0" borderId="10" xfId="0" applyFont="1" applyBorder="1"/>
  </cellXfs>
  <cellStyles count="7">
    <cellStyle name="Komma 2" xfId="1" xr:uid="{00000000-0005-0000-0000-000001000000}"/>
    <cellStyle name="Normal" xfId="0" builtinId="0"/>
    <cellStyle name="Normal 2" xfId="2" xr:uid="{00000000-0005-0000-0000-000003000000}"/>
    <cellStyle name="Normal 2 2" xfId="3" xr:uid="{00000000-0005-0000-0000-000004000000}"/>
    <cellStyle name="Normal 3" xfId="4" xr:uid="{00000000-0005-0000-0000-000005000000}"/>
    <cellStyle name="Normal 4" xfId="5" xr:uid="{775078C4-DF5E-614C-8261-72F86B03A02C}"/>
    <cellStyle name="Normal 5" xfId="6" xr:uid="{71A08BCF-F0AA-4CE4-A694-A0F198E6DDF7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66"/>
      <rgbColor rgb="00CCFFFF"/>
      <rgbColor rgb="00660066"/>
      <rgbColor rgb="00FF9966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6A941-58DD-465E-94EB-300DB11108F2}">
  <sheetPr>
    <pageSetUpPr fitToPage="1"/>
  </sheetPr>
  <dimension ref="A1:S19"/>
  <sheetViews>
    <sheetView showGridLines="0" tabSelected="1" zoomScaleNormal="100" workbookViewId="0">
      <selection sqref="A1:K1"/>
    </sheetView>
  </sheetViews>
  <sheetFormatPr baseColWidth="10" defaultColWidth="11.42578125" defaultRowHeight="15" x14ac:dyDescent="0.25"/>
  <cols>
    <col min="1" max="1" width="32.5703125" style="7" bestFit="1" customWidth="1"/>
    <col min="2" max="2" width="21.140625" style="7" bestFit="1" customWidth="1"/>
    <col min="3" max="3" width="5" style="1" bestFit="1" customWidth="1"/>
    <col min="4" max="4" width="9.7109375" style="1" customWidth="1"/>
    <col min="5" max="5" width="5" style="3" bestFit="1" customWidth="1"/>
    <col min="6" max="6" width="9.7109375" style="1" customWidth="1"/>
    <col min="7" max="7" width="5" style="1" bestFit="1" customWidth="1"/>
    <col min="8" max="8" width="9.7109375" style="1" customWidth="1"/>
    <col min="9" max="9" width="3.85546875" style="1" customWidth="1"/>
    <col min="10" max="10" width="8.7109375" style="1" customWidth="1"/>
    <col min="11" max="11" width="10.140625" style="1" customWidth="1"/>
    <col min="12" max="12" width="11.42578125" style="1"/>
    <col min="13" max="17" width="11.42578125" style="1" customWidth="1"/>
    <col min="18" max="16384" width="11.42578125" style="1"/>
  </cols>
  <sheetData>
    <row r="1" spans="1:19" ht="33.75" x14ac:dyDescent="0.5">
      <c r="A1" s="53" t="s">
        <v>10</v>
      </c>
      <c r="B1" s="54"/>
      <c r="C1" s="54"/>
      <c r="D1" s="54"/>
      <c r="E1" s="54"/>
      <c r="F1" s="54"/>
      <c r="G1" s="54"/>
      <c r="H1" s="54"/>
      <c r="I1" s="54"/>
      <c r="J1" s="54"/>
      <c r="K1" s="55"/>
    </row>
    <row r="2" spans="1:19" ht="23.25" customHeight="1" x14ac:dyDescent="0.25">
      <c r="A2" s="2"/>
      <c r="B2" s="2"/>
      <c r="F2" s="4"/>
      <c r="J2" s="4"/>
      <c r="K2" s="4"/>
      <c r="L2" s="4"/>
      <c r="M2" s="4"/>
      <c r="N2" s="4"/>
      <c r="O2" s="4"/>
      <c r="P2" s="4"/>
      <c r="Q2" s="4"/>
    </row>
    <row r="3" spans="1:19" s="6" customFormat="1" ht="32.65" customHeight="1" x14ac:dyDescent="0.35">
      <c r="A3" s="41" t="s">
        <v>11</v>
      </c>
      <c r="B3" s="11"/>
      <c r="C3" s="12" t="s">
        <v>0</v>
      </c>
      <c r="D3" s="13"/>
      <c r="E3" s="12" t="s">
        <v>1</v>
      </c>
      <c r="F3" s="13"/>
      <c r="G3" s="12" t="s">
        <v>2</v>
      </c>
      <c r="H3" s="13"/>
      <c r="I3" s="14"/>
      <c r="J3" s="15" t="s">
        <v>3</v>
      </c>
      <c r="K3" s="16"/>
      <c r="L3" s="5"/>
      <c r="M3" s="44" t="s">
        <v>12</v>
      </c>
      <c r="N3" s="45"/>
      <c r="O3" s="45"/>
      <c r="P3" s="45"/>
      <c r="Q3" s="45"/>
      <c r="R3" s="39"/>
      <c r="S3" s="39"/>
    </row>
    <row r="4" spans="1:19" ht="43.5" customHeight="1" x14ac:dyDescent="0.3">
      <c r="A4" s="17" t="s">
        <v>6</v>
      </c>
      <c r="B4" s="18" t="s">
        <v>7</v>
      </c>
      <c r="C4" s="19" t="s">
        <v>5</v>
      </c>
      <c r="D4" s="20" t="s">
        <v>4</v>
      </c>
      <c r="E4" s="19" t="s">
        <v>5</v>
      </c>
      <c r="F4" s="20" t="s">
        <v>4</v>
      </c>
      <c r="G4" s="19" t="s">
        <v>5</v>
      </c>
      <c r="H4" s="20" t="s">
        <v>4</v>
      </c>
      <c r="I4" s="21"/>
      <c r="J4" s="22" t="s">
        <v>4</v>
      </c>
      <c r="K4" s="23" t="s">
        <v>5</v>
      </c>
      <c r="L4" s="4"/>
      <c r="M4" s="46" t="s">
        <v>85</v>
      </c>
      <c r="N4" s="47"/>
      <c r="O4" s="47"/>
      <c r="P4" s="47"/>
      <c r="Q4" s="47"/>
      <c r="R4" s="40"/>
      <c r="S4" s="40"/>
    </row>
    <row r="5" spans="1:19" ht="18.75" x14ac:dyDescent="0.3">
      <c r="A5" s="42" t="s">
        <v>16</v>
      </c>
      <c r="B5" s="25" t="s">
        <v>18</v>
      </c>
      <c r="C5" s="26">
        <v>1</v>
      </c>
      <c r="D5" s="27">
        <v>20</v>
      </c>
      <c r="E5" s="28">
        <v>1</v>
      </c>
      <c r="F5" s="27">
        <v>20</v>
      </c>
      <c r="G5" s="28"/>
      <c r="H5" s="29"/>
      <c r="I5" s="30"/>
      <c r="J5" s="31">
        <f>D5+F5+H5</f>
        <v>40</v>
      </c>
      <c r="K5" s="32">
        <v>1</v>
      </c>
      <c r="L5" s="4"/>
      <c r="M5" s="46" t="s">
        <v>86</v>
      </c>
      <c r="N5" s="8"/>
      <c r="O5" s="8"/>
      <c r="P5" s="8"/>
      <c r="Q5" s="8"/>
      <c r="R5" s="40"/>
      <c r="S5" s="40"/>
    </row>
    <row r="6" spans="1:19" ht="18.75" x14ac:dyDescent="0.3">
      <c r="A6" s="52" t="s">
        <v>17</v>
      </c>
      <c r="B6" s="25" t="s">
        <v>19</v>
      </c>
      <c r="C6" s="33">
        <v>2</v>
      </c>
      <c r="D6" s="27">
        <v>17</v>
      </c>
      <c r="E6" s="34">
        <v>3</v>
      </c>
      <c r="F6" s="27">
        <v>15</v>
      </c>
      <c r="G6" s="35"/>
      <c r="H6" s="29"/>
      <c r="I6" s="30"/>
      <c r="J6" s="31">
        <f>D6+F6+H6</f>
        <v>32</v>
      </c>
      <c r="K6" s="32">
        <v>2</v>
      </c>
      <c r="L6" s="4"/>
      <c r="M6" s="46" t="s">
        <v>87</v>
      </c>
      <c r="N6" s="8"/>
      <c r="O6" s="8"/>
      <c r="P6" s="8"/>
      <c r="Q6" s="8"/>
      <c r="R6" s="40"/>
      <c r="S6" s="40"/>
    </row>
    <row r="7" spans="1:19" ht="18.75" x14ac:dyDescent="0.3">
      <c r="A7" s="43" t="s">
        <v>22</v>
      </c>
      <c r="B7" s="25" t="s">
        <v>23</v>
      </c>
      <c r="C7" s="33">
        <v>4</v>
      </c>
      <c r="D7" s="27">
        <v>13</v>
      </c>
      <c r="E7" s="34">
        <v>2</v>
      </c>
      <c r="F7" s="27">
        <v>17</v>
      </c>
      <c r="G7" s="35"/>
      <c r="H7" s="29"/>
      <c r="I7" s="30"/>
      <c r="J7" s="31">
        <f>D7+F7+H7</f>
        <v>30</v>
      </c>
      <c r="K7" s="32">
        <v>3</v>
      </c>
      <c r="L7" s="4"/>
      <c r="M7" s="48" t="s">
        <v>88</v>
      </c>
      <c r="N7" s="8"/>
      <c r="O7" s="8"/>
      <c r="P7" s="8"/>
      <c r="Q7" s="8"/>
      <c r="R7" s="40"/>
      <c r="S7" s="40"/>
    </row>
    <row r="8" spans="1:19" ht="18.75" x14ac:dyDescent="0.3">
      <c r="A8" s="42" t="s">
        <v>20</v>
      </c>
      <c r="B8" s="24" t="s">
        <v>21</v>
      </c>
      <c r="C8" s="26">
        <v>3</v>
      </c>
      <c r="D8" s="27">
        <v>15</v>
      </c>
      <c r="E8" s="28">
        <v>4</v>
      </c>
      <c r="F8" s="27">
        <v>13</v>
      </c>
      <c r="G8" s="28"/>
      <c r="H8" s="29"/>
      <c r="I8" s="30"/>
      <c r="J8" s="31">
        <f>D8+F8+H8</f>
        <v>28</v>
      </c>
      <c r="K8" s="32">
        <v>4</v>
      </c>
      <c r="L8" s="4"/>
      <c r="M8" s="48" t="s">
        <v>89</v>
      </c>
      <c r="N8" s="8"/>
      <c r="O8" s="8"/>
      <c r="P8" s="8"/>
      <c r="Q8" s="8"/>
      <c r="R8" s="40"/>
      <c r="S8" s="40"/>
    </row>
    <row r="9" spans="1:19" ht="18.75" x14ac:dyDescent="0.3">
      <c r="A9" s="42" t="s">
        <v>26</v>
      </c>
      <c r="B9" s="25" t="s">
        <v>19</v>
      </c>
      <c r="C9" s="33">
        <v>6</v>
      </c>
      <c r="D9" s="27">
        <v>9</v>
      </c>
      <c r="E9" s="34">
        <v>7</v>
      </c>
      <c r="F9" s="27">
        <v>7</v>
      </c>
      <c r="G9" s="35"/>
      <c r="H9" s="29"/>
      <c r="I9" s="30"/>
      <c r="J9" s="31">
        <f>D9+F9+H9</f>
        <v>16</v>
      </c>
      <c r="K9" s="32">
        <v>5</v>
      </c>
      <c r="L9" s="4"/>
      <c r="M9" s="48" t="s">
        <v>90</v>
      </c>
      <c r="N9" s="8"/>
      <c r="O9" s="8"/>
      <c r="P9" s="8"/>
      <c r="Q9" s="8"/>
      <c r="R9" s="40"/>
      <c r="S9" s="40"/>
    </row>
    <row r="10" spans="1:19" ht="18.75" x14ac:dyDescent="0.3">
      <c r="A10" s="42" t="s">
        <v>24</v>
      </c>
      <c r="B10" s="24" t="s">
        <v>25</v>
      </c>
      <c r="C10" s="33">
        <v>5</v>
      </c>
      <c r="D10" s="27">
        <v>11</v>
      </c>
      <c r="E10" s="28"/>
      <c r="F10" s="27"/>
      <c r="G10" s="28"/>
      <c r="H10" s="29"/>
      <c r="I10" s="30"/>
      <c r="J10" s="31">
        <f>D10+F10+H10</f>
        <v>11</v>
      </c>
      <c r="K10" s="32">
        <v>6</v>
      </c>
      <c r="L10" s="4"/>
      <c r="M10" s="40"/>
      <c r="N10" s="40"/>
      <c r="O10" s="40"/>
      <c r="P10" s="40"/>
      <c r="Q10" s="40"/>
      <c r="R10" s="40"/>
      <c r="S10" s="40"/>
    </row>
    <row r="11" spans="1:19" ht="18.75" x14ac:dyDescent="0.3">
      <c r="A11" s="43" t="s">
        <v>69</v>
      </c>
      <c r="B11" s="25" t="s">
        <v>42</v>
      </c>
      <c r="C11" s="33"/>
      <c r="D11" s="27"/>
      <c r="E11" s="34">
        <v>5</v>
      </c>
      <c r="F11" s="27">
        <v>11</v>
      </c>
      <c r="G11" s="35"/>
      <c r="H11" s="29"/>
      <c r="I11" s="30"/>
      <c r="J11" s="31">
        <f>D11+F11+H11</f>
        <v>11</v>
      </c>
      <c r="K11" s="32">
        <v>7</v>
      </c>
      <c r="L11" s="4"/>
    </row>
    <row r="12" spans="1:19" ht="18.75" x14ac:dyDescent="0.3">
      <c r="A12" s="43" t="s">
        <v>70</v>
      </c>
      <c r="B12" s="25" t="s">
        <v>18</v>
      </c>
      <c r="C12" s="36"/>
      <c r="D12" s="27"/>
      <c r="E12" s="35">
        <v>6</v>
      </c>
      <c r="F12" s="27">
        <v>9</v>
      </c>
      <c r="G12" s="28"/>
      <c r="H12" s="29"/>
      <c r="I12" s="30"/>
      <c r="J12" s="31">
        <f>D12+F12+H12</f>
        <v>9</v>
      </c>
      <c r="K12" s="32">
        <v>8</v>
      </c>
      <c r="L12" s="4"/>
    </row>
    <row r="13" spans="1:19" ht="18.75" x14ac:dyDescent="0.3">
      <c r="A13" s="42" t="s">
        <v>27</v>
      </c>
      <c r="B13" s="25" t="s">
        <v>28</v>
      </c>
      <c r="C13" s="33">
        <v>7</v>
      </c>
      <c r="D13" s="27">
        <v>7</v>
      </c>
      <c r="E13" s="34"/>
      <c r="F13" s="27"/>
      <c r="G13" s="35"/>
      <c r="H13" s="29"/>
      <c r="I13" s="30"/>
      <c r="J13" s="31">
        <f>D13+F13+H13</f>
        <v>7</v>
      </c>
      <c r="K13" s="32">
        <v>9</v>
      </c>
      <c r="L13" s="4"/>
    </row>
    <row r="14" spans="1:19" ht="18.75" x14ac:dyDescent="0.3">
      <c r="A14" s="52" t="s">
        <v>29</v>
      </c>
      <c r="B14" s="37" t="s">
        <v>19</v>
      </c>
      <c r="C14" s="36">
        <v>8</v>
      </c>
      <c r="D14" s="27">
        <v>5</v>
      </c>
      <c r="E14" s="35"/>
      <c r="F14" s="27"/>
      <c r="G14" s="35"/>
      <c r="H14" s="29"/>
      <c r="I14" s="30"/>
      <c r="J14" s="31">
        <f>D14+F14+H14</f>
        <v>5</v>
      </c>
      <c r="K14" s="32">
        <v>10</v>
      </c>
      <c r="L14" s="4"/>
    </row>
    <row r="15" spans="1:19" ht="18.75" x14ac:dyDescent="0.3">
      <c r="A15" s="42" t="s">
        <v>71</v>
      </c>
      <c r="B15" s="24" t="s">
        <v>19</v>
      </c>
      <c r="C15" s="38"/>
      <c r="D15" s="27"/>
      <c r="E15" s="28">
        <v>8</v>
      </c>
      <c r="F15" s="27">
        <v>5</v>
      </c>
      <c r="G15" s="28"/>
      <c r="H15" s="29"/>
      <c r="I15" s="30"/>
      <c r="J15" s="31">
        <f>D15+F15+H15</f>
        <v>5</v>
      </c>
      <c r="K15" s="32">
        <v>11</v>
      </c>
      <c r="L15" s="4"/>
    </row>
    <row r="16" spans="1:19" ht="18.75" x14ac:dyDescent="0.3">
      <c r="A16" s="42" t="s">
        <v>30</v>
      </c>
      <c r="B16" s="25" t="s">
        <v>21</v>
      </c>
      <c r="C16" s="33">
        <v>9</v>
      </c>
      <c r="D16" s="27">
        <v>3</v>
      </c>
      <c r="E16" s="28"/>
      <c r="F16" s="27"/>
      <c r="G16" s="28"/>
      <c r="H16" s="29"/>
      <c r="I16" s="30"/>
      <c r="J16" s="31">
        <f>D16+F16+H16</f>
        <v>3</v>
      </c>
      <c r="K16" s="32">
        <v>12</v>
      </c>
      <c r="L16" s="4"/>
    </row>
    <row r="17" spans="1:12" ht="18.75" x14ac:dyDescent="0.3">
      <c r="A17" s="42" t="s">
        <v>72</v>
      </c>
      <c r="B17" s="24" t="s">
        <v>73</v>
      </c>
      <c r="C17" s="33"/>
      <c r="D17" s="27"/>
      <c r="E17" s="34">
        <v>9</v>
      </c>
      <c r="F17" s="27">
        <v>3</v>
      </c>
      <c r="G17" s="36"/>
      <c r="H17" s="29"/>
      <c r="I17" s="30"/>
      <c r="J17" s="31">
        <f>D17+F17+H17</f>
        <v>3</v>
      </c>
      <c r="K17" s="32">
        <v>13</v>
      </c>
      <c r="L17" s="4"/>
    </row>
    <row r="18" spans="1:12" ht="18.75" x14ac:dyDescent="0.3">
      <c r="A18" s="42" t="s">
        <v>31</v>
      </c>
      <c r="B18" s="24" t="s">
        <v>32</v>
      </c>
      <c r="C18" s="33">
        <v>10</v>
      </c>
      <c r="D18" s="27">
        <v>1</v>
      </c>
      <c r="E18" s="34">
        <v>10</v>
      </c>
      <c r="F18" s="27">
        <v>1</v>
      </c>
      <c r="G18" s="35"/>
      <c r="H18" s="29"/>
      <c r="I18" s="30"/>
      <c r="J18" s="31">
        <f>D18+F18+H18</f>
        <v>2</v>
      </c>
      <c r="K18" s="32">
        <v>14</v>
      </c>
      <c r="L18" s="4"/>
    </row>
    <row r="19" spans="1:12" ht="18.75" x14ac:dyDescent="0.3">
      <c r="A19" s="25"/>
      <c r="B19" s="25"/>
      <c r="C19" s="28"/>
      <c r="D19" s="27"/>
      <c r="E19" s="28"/>
      <c r="F19" s="27"/>
      <c r="G19" s="26"/>
      <c r="H19" s="29"/>
      <c r="I19" s="30"/>
      <c r="J19" s="31"/>
      <c r="K19" s="32"/>
      <c r="L19" s="4"/>
    </row>
  </sheetData>
  <sortState xmlns:xlrd2="http://schemas.microsoft.com/office/spreadsheetml/2017/richdata2" ref="A5:K18">
    <sortCondition descending="1" ref="J5:J18"/>
  </sortState>
  <mergeCells count="1">
    <mergeCell ref="A1:K1"/>
  </mergeCells>
  <pageMargins left="0.25" right="0.25" top="0.75" bottom="0.75" header="0.3" footer="0.3"/>
  <pageSetup paperSize="9" scale="65" firstPageNumber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12923-4975-4849-A025-4437488FB390}">
  <sheetPr>
    <pageSetUpPr fitToPage="1"/>
  </sheetPr>
  <dimension ref="A1:Q17"/>
  <sheetViews>
    <sheetView showGridLines="0" zoomScaleNormal="100" workbookViewId="0">
      <selection activeCell="A3" sqref="A3:K17"/>
    </sheetView>
  </sheetViews>
  <sheetFormatPr baseColWidth="10" defaultColWidth="11.42578125" defaultRowHeight="15" x14ac:dyDescent="0.25"/>
  <cols>
    <col min="1" max="1" width="33" style="7" bestFit="1" customWidth="1"/>
    <col min="2" max="2" width="28.5703125" style="7" customWidth="1"/>
    <col min="3" max="3" width="5" style="1" bestFit="1" customWidth="1"/>
    <col min="4" max="4" width="9.7109375" style="1" customWidth="1"/>
    <col min="5" max="5" width="5" style="3" bestFit="1" customWidth="1"/>
    <col min="6" max="6" width="9.7109375" style="1" customWidth="1"/>
    <col min="7" max="7" width="5" style="1" bestFit="1" customWidth="1"/>
    <col min="8" max="8" width="9.7109375" style="1" customWidth="1"/>
    <col min="9" max="9" width="3.85546875" style="1" customWidth="1"/>
    <col min="10" max="10" width="8.7109375" style="1" customWidth="1"/>
    <col min="11" max="11" width="10.140625" style="1" customWidth="1"/>
    <col min="12" max="12" width="11.42578125" style="1"/>
    <col min="13" max="17" width="11.42578125" style="1" customWidth="1"/>
    <col min="18" max="16384" width="11.42578125" style="1"/>
  </cols>
  <sheetData>
    <row r="1" spans="1:17" ht="33.75" x14ac:dyDescent="0.5">
      <c r="A1" s="53" t="s">
        <v>10</v>
      </c>
      <c r="B1" s="54"/>
      <c r="C1" s="54"/>
      <c r="D1" s="54"/>
      <c r="E1" s="54"/>
      <c r="F1" s="54"/>
      <c r="G1" s="54"/>
      <c r="H1" s="54"/>
      <c r="I1" s="54"/>
      <c r="J1" s="54"/>
      <c r="K1" s="55"/>
    </row>
    <row r="2" spans="1:17" ht="23.25" customHeight="1" x14ac:dyDescent="0.25">
      <c r="A2" s="2"/>
      <c r="B2" s="2"/>
      <c r="F2" s="4"/>
      <c r="J2" s="4"/>
      <c r="K2" s="4"/>
      <c r="L2" s="4"/>
      <c r="M2" s="4"/>
      <c r="N2" s="4"/>
      <c r="O2" s="4"/>
      <c r="P2" s="4"/>
      <c r="Q2" s="4"/>
    </row>
    <row r="3" spans="1:17" s="6" customFormat="1" ht="32.65" customHeight="1" x14ac:dyDescent="0.35">
      <c r="A3" s="41" t="s">
        <v>13</v>
      </c>
      <c r="B3" s="11"/>
      <c r="C3" s="12" t="s">
        <v>0</v>
      </c>
      <c r="D3" s="13"/>
      <c r="E3" s="12" t="s">
        <v>1</v>
      </c>
      <c r="F3" s="13"/>
      <c r="G3" s="12" t="s">
        <v>2</v>
      </c>
      <c r="H3" s="13"/>
      <c r="I3" s="14"/>
      <c r="J3" s="15" t="s">
        <v>3</v>
      </c>
      <c r="K3" s="16"/>
      <c r="L3" s="5"/>
      <c r="M3" s="44" t="s">
        <v>12</v>
      </c>
      <c r="N3" s="45"/>
      <c r="O3" s="45"/>
      <c r="P3" s="45"/>
      <c r="Q3" s="45"/>
    </row>
    <row r="4" spans="1:17" ht="39" customHeight="1" x14ac:dyDescent="0.3">
      <c r="A4" s="17" t="s">
        <v>6</v>
      </c>
      <c r="B4" s="18" t="s">
        <v>7</v>
      </c>
      <c r="C4" s="19" t="s">
        <v>5</v>
      </c>
      <c r="D4" s="20" t="s">
        <v>4</v>
      </c>
      <c r="E4" s="19" t="s">
        <v>5</v>
      </c>
      <c r="F4" s="20" t="s">
        <v>4</v>
      </c>
      <c r="G4" s="19" t="s">
        <v>5</v>
      </c>
      <c r="H4" s="20" t="s">
        <v>4</v>
      </c>
      <c r="I4" s="21"/>
      <c r="J4" s="22" t="s">
        <v>4</v>
      </c>
      <c r="K4" s="23" t="s">
        <v>5</v>
      </c>
      <c r="L4" s="4"/>
      <c r="M4" s="46" t="s">
        <v>85</v>
      </c>
      <c r="N4" s="47"/>
      <c r="O4" s="47"/>
      <c r="P4" s="47"/>
      <c r="Q4" s="47"/>
    </row>
    <row r="5" spans="1:17" ht="18.75" x14ac:dyDescent="0.3">
      <c r="A5" s="25" t="s">
        <v>33</v>
      </c>
      <c r="B5" s="25" t="s">
        <v>19</v>
      </c>
      <c r="C5" s="26">
        <v>1</v>
      </c>
      <c r="D5" s="27">
        <v>20</v>
      </c>
      <c r="E5" s="28">
        <v>3</v>
      </c>
      <c r="F5" s="27">
        <v>15</v>
      </c>
      <c r="G5" s="28"/>
      <c r="H5" s="29"/>
      <c r="I5" s="30"/>
      <c r="J5" s="31">
        <f>D5+F5+H5</f>
        <v>35</v>
      </c>
      <c r="K5" s="32">
        <v>1</v>
      </c>
      <c r="L5" s="4"/>
      <c r="M5" s="46" t="s">
        <v>86</v>
      </c>
      <c r="N5" s="8"/>
      <c r="O5" s="8"/>
      <c r="P5" s="8"/>
      <c r="Q5" s="8"/>
    </row>
    <row r="6" spans="1:17" ht="18.75" x14ac:dyDescent="0.3">
      <c r="A6" s="25" t="s">
        <v>34</v>
      </c>
      <c r="B6" s="25" t="s">
        <v>19</v>
      </c>
      <c r="C6" s="33">
        <v>2</v>
      </c>
      <c r="D6" s="27">
        <v>17</v>
      </c>
      <c r="E6" s="34">
        <v>2</v>
      </c>
      <c r="F6" s="27">
        <v>17</v>
      </c>
      <c r="G6" s="35"/>
      <c r="H6" s="29"/>
      <c r="I6" s="30"/>
      <c r="J6" s="31">
        <f>D6+F6+H6</f>
        <v>34</v>
      </c>
      <c r="K6" s="32">
        <v>2</v>
      </c>
      <c r="L6" s="4"/>
      <c r="M6" s="46" t="s">
        <v>87</v>
      </c>
      <c r="N6" s="8"/>
      <c r="O6" s="8"/>
      <c r="P6" s="8"/>
      <c r="Q6" s="8"/>
    </row>
    <row r="7" spans="1:17" ht="18.75" x14ac:dyDescent="0.3">
      <c r="A7" s="56" t="s">
        <v>36</v>
      </c>
      <c r="B7" s="25" t="s">
        <v>25</v>
      </c>
      <c r="C7" s="33">
        <v>4</v>
      </c>
      <c r="D7" s="27">
        <v>13</v>
      </c>
      <c r="E7" s="34">
        <v>1</v>
      </c>
      <c r="F7" s="27">
        <v>20</v>
      </c>
      <c r="G7" s="35"/>
      <c r="H7" s="29"/>
      <c r="I7" s="30"/>
      <c r="J7" s="31">
        <f>D7+F7+H7</f>
        <v>33</v>
      </c>
      <c r="K7" s="32">
        <v>3</v>
      </c>
      <c r="L7" s="4"/>
      <c r="M7" s="48" t="s">
        <v>88</v>
      </c>
      <c r="N7" s="8"/>
      <c r="O7" s="8"/>
      <c r="P7" s="8"/>
      <c r="Q7" s="8"/>
    </row>
    <row r="8" spans="1:17" ht="18.75" x14ac:dyDescent="0.3">
      <c r="A8" s="24" t="s">
        <v>37</v>
      </c>
      <c r="B8" s="24" t="s">
        <v>38</v>
      </c>
      <c r="C8" s="33">
        <v>5</v>
      </c>
      <c r="D8" s="27">
        <v>11</v>
      </c>
      <c r="E8" s="28">
        <v>4</v>
      </c>
      <c r="F8" s="27">
        <v>13</v>
      </c>
      <c r="G8" s="28"/>
      <c r="H8" s="29"/>
      <c r="I8" s="30"/>
      <c r="J8" s="31">
        <f>D8+F8+H8</f>
        <v>24</v>
      </c>
      <c r="K8" s="32">
        <v>4</v>
      </c>
      <c r="L8" s="4"/>
      <c r="M8" s="48" t="s">
        <v>89</v>
      </c>
      <c r="N8" s="8"/>
      <c r="O8" s="8"/>
      <c r="P8" s="8"/>
      <c r="Q8" s="8"/>
    </row>
    <row r="9" spans="1:17" ht="18.75" x14ac:dyDescent="0.3">
      <c r="A9" s="56" t="s">
        <v>39</v>
      </c>
      <c r="B9" s="25" t="s">
        <v>19</v>
      </c>
      <c r="C9" s="33">
        <v>6</v>
      </c>
      <c r="D9" s="27">
        <v>9</v>
      </c>
      <c r="E9" s="34">
        <v>6</v>
      </c>
      <c r="F9" s="27">
        <v>9</v>
      </c>
      <c r="G9" s="35"/>
      <c r="H9" s="29"/>
      <c r="I9" s="30"/>
      <c r="J9" s="31">
        <f>D9+F9+H9</f>
        <v>18</v>
      </c>
      <c r="K9" s="32">
        <v>5</v>
      </c>
      <c r="L9" s="4"/>
      <c r="M9" s="48" t="s">
        <v>90</v>
      </c>
      <c r="N9" s="8"/>
      <c r="O9" s="8"/>
      <c r="P9" s="8"/>
      <c r="Q9" s="8"/>
    </row>
    <row r="10" spans="1:17" ht="18.75" x14ac:dyDescent="0.3">
      <c r="A10" s="24" t="s">
        <v>41</v>
      </c>
      <c r="B10" s="37" t="s">
        <v>42</v>
      </c>
      <c r="C10" s="36">
        <v>8</v>
      </c>
      <c r="D10" s="27">
        <v>5</v>
      </c>
      <c r="E10" s="35">
        <v>5</v>
      </c>
      <c r="F10" s="27">
        <v>11</v>
      </c>
      <c r="G10" s="35"/>
      <c r="H10" s="29"/>
      <c r="I10" s="30"/>
      <c r="J10" s="31">
        <f>D10+F10+H10</f>
        <v>16</v>
      </c>
      <c r="K10" s="32">
        <v>6</v>
      </c>
      <c r="L10" s="4"/>
    </row>
    <row r="11" spans="1:17" ht="18.75" x14ac:dyDescent="0.3">
      <c r="A11" s="24" t="s">
        <v>35</v>
      </c>
      <c r="B11" s="24" t="s">
        <v>25</v>
      </c>
      <c r="C11" s="26">
        <v>3</v>
      </c>
      <c r="D11" s="27">
        <v>15</v>
      </c>
      <c r="E11" s="28"/>
      <c r="F11" s="27"/>
      <c r="G11" s="28"/>
      <c r="H11" s="29"/>
      <c r="I11" s="30"/>
      <c r="J11" s="31">
        <f>D11+F11+H11</f>
        <v>15</v>
      </c>
      <c r="K11" s="32">
        <v>7</v>
      </c>
      <c r="L11" s="4"/>
    </row>
    <row r="12" spans="1:17" ht="18.75" x14ac:dyDescent="0.3">
      <c r="A12" s="57" t="s">
        <v>40</v>
      </c>
      <c r="B12" s="25" t="s">
        <v>25</v>
      </c>
      <c r="C12" s="33">
        <v>7</v>
      </c>
      <c r="D12" s="27">
        <v>7</v>
      </c>
      <c r="E12" s="34">
        <v>10</v>
      </c>
      <c r="F12" s="27">
        <v>1</v>
      </c>
      <c r="G12" s="35"/>
      <c r="H12" s="29"/>
      <c r="I12" s="30"/>
      <c r="J12" s="31">
        <f>D12+F12+H12</f>
        <v>8</v>
      </c>
      <c r="K12" s="32">
        <v>8</v>
      </c>
      <c r="L12" s="4"/>
    </row>
    <row r="13" spans="1:17" ht="18.75" x14ac:dyDescent="0.3">
      <c r="A13" s="25" t="s">
        <v>74</v>
      </c>
      <c r="B13" s="25" t="s">
        <v>75</v>
      </c>
      <c r="C13" s="33"/>
      <c r="D13" s="27"/>
      <c r="E13" s="34">
        <v>7</v>
      </c>
      <c r="F13" s="27">
        <v>7</v>
      </c>
      <c r="G13" s="35"/>
      <c r="H13" s="29"/>
      <c r="I13" s="30"/>
      <c r="J13" s="31">
        <f>D13+F13+H13</f>
        <v>7</v>
      </c>
      <c r="K13" s="32">
        <v>9</v>
      </c>
      <c r="L13" s="4"/>
    </row>
    <row r="14" spans="1:17" ht="18.75" x14ac:dyDescent="0.3">
      <c r="A14" s="57" t="s">
        <v>44</v>
      </c>
      <c r="B14" s="24" t="s">
        <v>18</v>
      </c>
      <c r="C14" s="33">
        <v>10</v>
      </c>
      <c r="D14" s="27">
        <v>1</v>
      </c>
      <c r="E14" s="34">
        <v>8</v>
      </c>
      <c r="F14" s="27">
        <v>5</v>
      </c>
      <c r="G14" s="35"/>
      <c r="H14" s="29"/>
      <c r="I14" s="30"/>
      <c r="J14" s="31">
        <f>D14+F14+H14</f>
        <v>6</v>
      </c>
      <c r="K14" s="32">
        <v>10</v>
      </c>
      <c r="L14" s="4"/>
    </row>
    <row r="15" spans="1:17" ht="18.75" x14ac:dyDescent="0.3">
      <c r="A15" s="25" t="s">
        <v>43</v>
      </c>
      <c r="B15" s="25" t="s">
        <v>45</v>
      </c>
      <c r="C15" s="33">
        <v>9</v>
      </c>
      <c r="D15" s="27">
        <v>3</v>
      </c>
      <c r="E15" s="28"/>
      <c r="F15" s="27"/>
      <c r="G15" s="28"/>
      <c r="H15" s="29"/>
      <c r="I15" s="30"/>
      <c r="J15" s="31">
        <f>D15+F15+H15</f>
        <v>3</v>
      </c>
      <c r="K15" s="32">
        <v>11</v>
      </c>
      <c r="L15" s="4"/>
    </row>
    <row r="16" spans="1:17" ht="18.75" x14ac:dyDescent="0.3">
      <c r="A16" s="25" t="s">
        <v>76</v>
      </c>
      <c r="B16" s="25" t="s">
        <v>18</v>
      </c>
      <c r="C16" s="36"/>
      <c r="D16" s="27"/>
      <c r="E16" s="35">
        <v>9</v>
      </c>
      <c r="F16" s="27">
        <v>3</v>
      </c>
      <c r="G16" s="28"/>
      <c r="H16" s="29"/>
      <c r="I16" s="30"/>
      <c r="J16" s="31">
        <f>D16+F16+H16</f>
        <v>3</v>
      </c>
      <c r="K16" s="32">
        <v>12</v>
      </c>
      <c r="L16" s="4"/>
    </row>
    <row r="17" spans="1:12" ht="18.75" x14ac:dyDescent="0.3">
      <c r="A17" s="24"/>
      <c r="B17" s="24"/>
      <c r="C17" s="38"/>
      <c r="D17" s="27"/>
      <c r="E17" s="28"/>
      <c r="F17" s="27"/>
      <c r="G17" s="28"/>
      <c r="H17" s="29"/>
      <c r="I17" s="30"/>
      <c r="J17" s="31"/>
      <c r="K17" s="32"/>
      <c r="L17" s="4"/>
    </row>
  </sheetData>
  <sortState xmlns:xlrd2="http://schemas.microsoft.com/office/spreadsheetml/2017/richdata2" ref="A5:K16">
    <sortCondition descending="1" ref="J5:J16"/>
  </sortState>
  <mergeCells count="1">
    <mergeCell ref="A1:K1"/>
  </mergeCells>
  <pageMargins left="0.25" right="0.25" top="0.75" bottom="0.75" header="0.3" footer="0.3"/>
  <pageSetup paperSize="9" scale="62" firstPageNumber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2">
    <pageSetUpPr fitToPage="1"/>
  </sheetPr>
  <dimension ref="A1:Q19"/>
  <sheetViews>
    <sheetView showGridLines="0" zoomScaleNormal="100" workbookViewId="0">
      <selection activeCell="A3" sqref="A3:K19"/>
    </sheetView>
  </sheetViews>
  <sheetFormatPr baseColWidth="10" defaultColWidth="11.42578125" defaultRowHeight="15" x14ac:dyDescent="0.25"/>
  <cols>
    <col min="1" max="1" width="30.7109375" style="7" bestFit="1" customWidth="1"/>
    <col min="2" max="2" width="28.5703125" style="7" customWidth="1"/>
    <col min="3" max="3" width="5" style="1" bestFit="1" customWidth="1"/>
    <col min="4" max="4" width="9.7109375" style="1" customWidth="1"/>
    <col min="5" max="5" width="5" style="3" bestFit="1" customWidth="1"/>
    <col min="6" max="6" width="9.7109375" style="1" customWidth="1"/>
    <col min="7" max="7" width="5" style="1" bestFit="1" customWidth="1"/>
    <col min="8" max="8" width="9.7109375" style="1" customWidth="1"/>
    <col min="9" max="9" width="3.85546875" style="1" customWidth="1"/>
    <col min="10" max="10" width="8.7109375" style="1" customWidth="1"/>
    <col min="11" max="11" width="10.140625" style="1" customWidth="1"/>
    <col min="12" max="12" width="11.42578125" style="1"/>
    <col min="13" max="17" width="11.42578125" style="1" customWidth="1"/>
    <col min="18" max="16384" width="11.42578125" style="1"/>
  </cols>
  <sheetData>
    <row r="1" spans="1:17" ht="33.75" x14ac:dyDescent="0.5">
      <c r="A1" s="53" t="s">
        <v>10</v>
      </c>
      <c r="B1" s="54"/>
      <c r="C1" s="54"/>
      <c r="D1" s="54"/>
      <c r="E1" s="54"/>
      <c r="F1" s="54"/>
      <c r="G1" s="54"/>
      <c r="H1" s="54"/>
      <c r="I1" s="54"/>
      <c r="J1" s="54"/>
      <c r="K1" s="55"/>
    </row>
    <row r="2" spans="1:17" ht="23.25" customHeight="1" x14ac:dyDescent="0.25">
      <c r="A2" s="2"/>
      <c r="B2" s="2"/>
      <c r="F2" s="4"/>
      <c r="J2" s="4"/>
      <c r="K2" s="4"/>
      <c r="L2" s="4"/>
      <c r="M2" s="4"/>
      <c r="N2" s="4"/>
      <c r="O2" s="4"/>
      <c r="P2" s="4"/>
      <c r="Q2" s="4"/>
    </row>
    <row r="3" spans="1:17" s="6" customFormat="1" ht="32.65" customHeight="1" x14ac:dyDescent="0.3">
      <c r="A3" s="10" t="s">
        <v>14</v>
      </c>
      <c r="B3" s="11"/>
      <c r="C3" s="12" t="s">
        <v>0</v>
      </c>
      <c r="D3" s="13"/>
      <c r="E3" s="12" t="s">
        <v>1</v>
      </c>
      <c r="F3" s="13"/>
      <c r="G3" s="12" t="s">
        <v>2</v>
      </c>
      <c r="H3" s="13"/>
      <c r="I3" s="14"/>
      <c r="J3" s="15" t="s">
        <v>3</v>
      </c>
      <c r="K3" s="16"/>
      <c r="L3" s="5"/>
      <c r="M3" s="44" t="s">
        <v>12</v>
      </c>
      <c r="N3" s="45"/>
      <c r="O3" s="45"/>
      <c r="P3" s="45"/>
      <c r="Q3" s="45"/>
    </row>
    <row r="4" spans="1:17" ht="43.5" customHeight="1" x14ac:dyDescent="0.3">
      <c r="A4" s="17" t="s">
        <v>6</v>
      </c>
      <c r="B4" s="18" t="s">
        <v>7</v>
      </c>
      <c r="C4" s="19" t="s">
        <v>5</v>
      </c>
      <c r="D4" s="20" t="s">
        <v>4</v>
      </c>
      <c r="E4" s="19" t="s">
        <v>5</v>
      </c>
      <c r="F4" s="20" t="s">
        <v>4</v>
      </c>
      <c r="G4" s="19" t="s">
        <v>5</v>
      </c>
      <c r="H4" s="20" t="s">
        <v>4</v>
      </c>
      <c r="I4" s="21"/>
      <c r="J4" s="22" t="s">
        <v>4</v>
      </c>
      <c r="K4" s="23" t="s">
        <v>5</v>
      </c>
      <c r="L4" s="4"/>
      <c r="M4" s="46" t="s">
        <v>85</v>
      </c>
      <c r="N4" s="47"/>
      <c r="O4" s="47"/>
      <c r="P4" s="47"/>
      <c r="Q4" s="47"/>
    </row>
    <row r="5" spans="1:17" ht="18.75" x14ac:dyDescent="0.3">
      <c r="A5" s="25" t="s">
        <v>46</v>
      </c>
      <c r="B5" s="25" t="s">
        <v>19</v>
      </c>
      <c r="C5" s="26">
        <v>1</v>
      </c>
      <c r="D5" s="27">
        <v>20</v>
      </c>
      <c r="E5" s="28">
        <v>1</v>
      </c>
      <c r="F5" s="27">
        <v>20</v>
      </c>
      <c r="G5" s="28"/>
      <c r="H5" s="29"/>
      <c r="I5" s="30"/>
      <c r="J5" s="31">
        <f>D5+F5+H5</f>
        <v>40</v>
      </c>
      <c r="K5" s="32">
        <v>1</v>
      </c>
      <c r="L5" s="4"/>
      <c r="M5" s="46" t="s">
        <v>86</v>
      </c>
      <c r="N5" s="8"/>
      <c r="O5" s="8"/>
      <c r="P5" s="8"/>
      <c r="Q5" s="8"/>
    </row>
    <row r="6" spans="1:17" ht="18.75" x14ac:dyDescent="0.3">
      <c r="A6" s="24" t="s">
        <v>47</v>
      </c>
      <c r="B6" s="25" t="s">
        <v>48</v>
      </c>
      <c r="C6" s="33">
        <v>2</v>
      </c>
      <c r="D6" s="27">
        <v>17</v>
      </c>
      <c r="E6" s="34">
        <v>2</v>
      </c>
      <c r="F6" s="27">
        <v>17</v>
      </c>
      <c r="G6" s="35"/>
      <c r="H6" s="29"/>
      <c r="I6" s="30"/>
      <c r="J6" s="31">
        <f>D6+F6+H6</f>
        <v>34</v>
      </c>
      <c r="K6" s="32">
        <v>2</v>
      </c>
      <c r="L6" s="4"/>
      <c r="M6" s="46" t="s">
        <v>87</v>
      </c>
      <c r="N6" s="8"/>
      <c r="O6" s="8"/>
      <c r="P6" s="8"/>
      <c r="Q6" s="8"/>
    </row>
    <row r="7" spans="1:17" ht="18.75" x14ac:dyDescent="0.3">
      <c r="A7" s="24" t="s">
        <v>49</v>
      </c>
      <c r="B7" s="24" t="s">
        <v>50</v>
      </c>
      <c r="C7" s="26">
        <v>3</v>
      </c>
      <c r="D7" s="27">
        <v>15</v>
      </c>
      <c r="E7" s="28">
        <v>4</v>
      </c>
      <c r="F7" s="27">
        <v>13</v>
      </c>
      <c r="G7" s="28"/>
      <c r="H7" s="29"/>
      <c r="I7" s="30"/>
      <c r="J7" s="31">
        <f>D7+F7+H7</f>
        <v>28</v>
      </c>
      <c r="K7" s="32">
        <v>3</v>
      </c>
      <c r="L7" s="4"/>
      <c r="M7" s="48" t="s">
        <v>88</v>
      </c>
      <c r="N7" s="8"/>
      <c r="O7" s="8"/>
      <c r="P7" s="8"/>
      <c r="Q7" s="8"/>
    </row>
    <row r="8" spans="1:17" ht="18.75" x14ac:dyDescent="0.3">
      <c r="A8" s="24" t="s">
        <v>52</v>
      </c>
      <c r="B8" s="24" t="s">
        <v>53</v>
      </c>
      <c r="C8" s="33">
        <v>5</v>
      </c>
      <c r="D8" s="27">
        <v>11</v>
      </c>
      <c r="E8" s="28">
        <v>3</v>
      </c>
      <c r="F8" s="27">
        <v>15</v>
      </c>
      <c r="G8" s="28"/>
      <c r="H8" s="29"/>
      <c r="I8" s="30"/>
      <c r="J8" s="31">
        <f>D8+F8+H8</f>
        <v>26</v>
      </c>
      <c r="K8" s="32">
        <v>4</v>
      </c>
      <c r="L8" s="4"/>
      <c r="M8" s="48" t="s">
        <v>89</v>
      </c>
      <c r="N8" s="8"/>
      <c r="O8" s="8"/>
      <c r="P8" s="8"/>
      <c r="Q8" s="8"/>
    </row>
    <row r="9" spans="1:17" ht="18.75" x14ac:dyDescent="0.3">
      <c r="A9" s="24" t="s">
        <v>54</v>
      </c>
      <c r="B9" s="25" t="s">
        <v>19</v>
      </c>
      <c r="C9" s="33">
        <v>6</v>
      </c>
      <c r="D9" s="27">
        <v>9</v>
      </c>
      <c r="E9" s="34">
        <v>5</v>
      </c>
      <c r="F9" s="27">
        <v>11</v>
      </c>
      <c r="G9" s="35"/>
      <c r="H9" s="29"/>
      <c r="I9" s="30"/>
      <c r="J9" s="31">
        <f>D9+F9+H9</f>
        <v>20</v>
      </c>
      <c r="K9" s="32">
        <v>5</v>
      </c>
      <c r="L9" s="4"/>
      <c r="M9" s="48" t="s">
        <v>90</v>
      </c>
      <c r="N9" s="8"/>
      <c r="O9" s="8"/>
      <c r="P9" s="8"/>
      <c r="Q9" s="8"/>
    </row>
    <row r="10" spans="1:17" ht="18.75" x14ac:dyDescent="0.3">
      <c r="A10" s="24" t="s">
        <v>51</v>
      </c>
      <c r="B10" s="25" t="s">
        <v>32</v>
      </c>
      <c r="C10" s="33">
        <v>4</v>
      </c>
      <c r="D10" s="27">
        <v>13</v>
      </c>
      <c r="E10" s="34"/>
      <c r="F10" s="27"/>
      <c r="G10" s="35"/>
      <c r="H10" s="29"/>
      <c r="I10" s="30"/>
      <c r="J10" s="31">
        <f>D10+F10+H10</f>
        <v>13</v>
      </c>
      <c r="K10" s="32">
        <v>6</v>
      </c>
      <c r="L10" s="4"/>
      <c r="M10" s="8"/>
      <c r="N10" s="8"/>
      <c r="O10" s="8"/>
      <c r="P10" s="8"/>
      <c r="Q10" s="8"/>
    </row>
    <row r="11" spans="1:17" ht="18.75" x14ac:dyDescent="0.3">
      <c r="A11" s="25" t="s">
        <v>77</v>
      </c>
      <c r="B11" s="25" t="s">
        <v>58</v>
      </c>
      <c r="C11" s="33"/>
      <c r="D11" s="27"/>
      <c r="E11" s="34">
        <v>6</v>
      </c>
      <c r="F11" s="27">
        <v>9</v>
      </c>
      <c r="G11" s="35"/>
      <c r="H11" s="29"/>
      <c r="I11" s="30"/>
      <c r="J11" s="31">
        <f>D11+F11+H11</f>
        <v>9</v>
      </c>
      <c r="K11" s="32">
        <v>7</v>
      </c>
      <c r="L11" s="4"/>
      <c r="M11" s="8"/>
      <c r="N11" s="8"/>
      <c r="O11" s="8"/>
      <c r="P11" s="8"/>
      <c r="Q11" s="8"/>
    </row>
    <row r="12" spans="1:17" ht="18.75" x14ac:dyDescent="0.3">
      <c r="A12" s="24" t="s">
        <v>81</v>
      </c>
      <c r="B12" s="37" t="s">
        <v>53</v>
      </c>
      <c r="C12" s="36">
        <v>8</v>
      </c>
      <c r="D12" s="27">
        <v>5</v>
      </c>
      <c r="E12" s="35">
        <v>9</v>
      </c>
      <c r="F12" s="27">
        <v>3</v>
      </c>
      <c r="G12" s="35"/>
      <c r="H12" s="29"/>
      <c r="I12" s="30"/>
      <c r="J12" s="31">
        <f>D12+F12+H12</f>
        <v>8</v>
      </c>
      <c r="K12" s="32">
        <v>8</v>
      </c>
      <c r="L12" s="4"/>
      <c r="M12" s="8"/>
      <c r="N12" s="8"/>
      <c r="O12" s="8"/>
      <c r="P12" s="8"/>
      <c r="Q12" s="8"/>
    </row>
    <row r="13" spans="1:17" ht="18.75" x14ac:dyDescent="0.3">
      <c r="A13" s="25" t="s">
        <v>78</v>
      </c>
      <c r="B13" s="25" t="s">
        <v>23</v>
      </c>
      <c r="C13" s="36"/>
      <c r="D13" s="27"/>
      <c r="E13" s="35">
        <v>7</v>
      </c>
      <c r="F13" s="27">
        <v>7</v>
      </c>
      <c r="G13" s="28"/>
      <c r="H13" s="29"/>
      <c r="I13" s="30"/>
      <c r="J13" s="31">
        <f>D13+F13+H13</f>
        <v>7</v>
      </c>
      <c r="K13" s="32">
        <v>9</v>
      </c>
      <c r="L13" s="4"/>
    </row>
    <row r="14" spans="1:17" ht="18.75" x14ac:dyDescent="0.3">
      <c r="A14" s="24" t="s">
        <v>55</v>
      </c>
      <c r="B14" s="25" t="s">
        <v>50</v>
      </c>
      <c r="C14" s="33">
        <v>7</v>
      </c>
      <c r="D14" s="27">
        <v>7</v>
      </c>
      <c r="E14" s="34"/>
      <c r="F14" s="27"/>
      <c r="G14" s="35"/>
      <c r="H14" s="29"/>
      <c r="I14" s="30"/>
      <c r="J14" s="31">
        <f>D14+F14+H14</f>
        <v>7</v>
      </c>
      <c r="K14" s="32">
        <v>10</v>
      </c>
      <c r="L14" s="4"/>
    </row>
    <row r="15" spans="1:17" ht="18.75" x14ac:dyDescent="0.3">
      <c r="A15" s="24" t="s">
        <v>79</v>
      </c>
      <c r="B15" s="24" t="s">
        <v>48</v>
      </c>
      <c r="C15" s="38"/>
      <c r="D15" s="27"/>
      <c r="E15" s="28">
        <v>8</v>
      </c>
      <c r="F15" s="27">
        <v>5</v>
      </c>
      <c r="G15" s="28"/>
      <c r="H15" s="29"/>
      <c r="I15" s="30"/>
      <c r="J15" s="31">
        <f>D15+F15+H15</f>
        <v>5</v>
      </c>
      <c r="K15" s="32">
        <v>11</v>
      </c>
      <c r="L15" s="4"/>
    </row>
    <row r="16" spans="1:17" ht="18.75" x14ac:dyDescent="0.3">
      <c r="A16" s="25" t="s">
        <v>56</v>
      </c>
      <c r="B16" s="25" t="s">
        <v>42</v>
      </c>
      <c r="C16" s="33">
        <v>9</v>
      </c>
      <c r="D16" s="27">
        <v>3</v>
      </c>
      <c r="E16" s="28"/>
      <c r="F16" s="27"/>
      <c r="G16" s="28"/>
      <c r="H16" s="29"/>
      <c r="I16" s="30"/>
      <c r="J16" s="31">
        <f>D16+F16+H16</f>
        <v>3</v>
      </c>
      <c r="K16" s="32">
        <v>12</v>
      </c>
      <c r="L16" s="4"/>
    </row>
    <row r="17" spans="1:12" ht="18.75" x14ac:dyDescent="0.3">
      <c r="A17" s="24" t="s">
        <v>80</v>
      </c>
      <c r="B17" s="24" t="s">
        <v>73</v>
      </c>
      <c r="C17" s="33"/>
      <c r="D17" s="27"/>
      <c r="E17" s="34">
        <v>10</v>
      </c>
      <c r="F17" s="27">
        <v>1</v>
      </c>
      <c r="G17" s="36"/>
      <c r="H17" s="29"/>
      <c r="I17" s="30"/>
      <c r="J17" s="31">
        <f>D17+F17+H17</f>
        <v>1</v>
      </c>
      <c r="K17" s="32">
        <v>13</v>
      </c>
      <c r="L17" s="4"/>
    </row>
    <row r="18" spans="1:12" ht="18.75" x14ac:dyDescent="0.3">
      <c r="A18" s="24" t="s">
        <v>57</v>
      </c>
      <c r="B18" s="24" t="s">
        <v>58</v>
      </c>
      <c r="C18" s="33">
        <v>10</v>
      </c>
      <c r="D18" s="27">
        <v>1</v>
      </c>
      <c r="E18" s="34"/>
      <c r="F18" s="27"/>
      <c r="G18" s="35"/>
      <c r="H18" s="29"/>
      <c r="I18" s="30"/>
      <c r="J18" s="31">
        <f>D18+F18+H18</f>
        <v>1</v>
      </c>
      <c r="K18" s="32">
        <v>14</v>
      </c>
      <c r="L18" s="4"/>
    </row>
    <row r="19" spans="1:12" ht="18.75" x14ac:dyDescent="0.3">
      <c r="A19" s="25"/>
      <c r="B19" s="25"/>
      <c r="C19" s="28"/>
      <c r="D19" s="27"/>
      <c r="E19" s="28"/>
      <c r="F19" s="27"/>
      <c r="G19" s="26"/>
      <c r="H19" s="29"/>
      <c r="I19" s="30"/>
      <c r="J19" s="31"/>
      <c r="K19" s="32"/>
      <c r="L19" s="4"/>
    </row>
  </sheetData>
  <sortState xmlns:xlrd2="http://schemas.microsoft.com/office/spreadsheetml/2017/richdata2" ref="A5:K18">
    <sortCondition descending="1" ref="J5:J18"/>
    <sortCondition ref="K5:K18"/>
    <sortCondition ref="E5:E18"/>
    <sortCondition ref="C5:C18"/>
  </sortState>
  <mergeCells count="1">
    <mergeCell ref="A1:K1"/>
  </mergeCells>
  <pageMargins left="0.25" right="0.25" top="0.75" bottom="0.75" header="0.3" footer="0.3"/>
  <pageSetup paperSize="9" scale="63" firstPageNumber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2AB1C-C569-4C4A-AFE7-43103CA4EF2E}">
  <sheetPr>
    <pageSetUpPr fitToPage="1"/>
  </sheetPr>
  <dimension ref="A1:S19"/>
  <sheetViews>
    <sheetView showGridLines="0" zoomScaleNormal="100" workbookViewId="0">
      <selection activeCell="N18" sqref="N18"/>
    </sheetView>
  </sheetViews>
  <sheetFormatPr baseColWidth="10" defaultColWidth="11.42578125" defaultRowHeight="15" x14ac:dyDescent="0.25"/>
  <cols>
    <col min="1" max="1" width="31" style="7" customWidth="1"/>
    <col min="2" max="2" width="28.5703125" style="7" customWidth="1"/>
    <col min="3" max="3" width="5" style="1" bestFit="1" customWidth="1"/>
    <col min="4" max="4" width="9.7109375" style="1" customWidth="1"/>
    <col min="5" max="5" width="5" style="3" bestFit="1" customWidth="1"/>
    <col min="6" max="6" width="9.85546875" style="1" customWidth="1"/>
    <col min="7" max="7" width="5" style="1" bestFit="1" customWidth="1"/>
    <col min="8" max="8" width="9.7109375" style="1" customWidth="1"/>
    <col min="9" max="9" width="3.85546875" style="1" customWidth="1"/>
    <col min="10" max="10" width="8.7109375" style="1" customWidth="1"/>
    <col min="11" max="11" width="10.140625" style="1" customWidth="1"/>
    <col min="12" max="12" width="11.42578125" style="1"/>
    <col min="13" max="17" width="11.42578125" style="1" customWidth="1"/>
    <col min="18" max="16384" width="11.42578125" style="1"/>
  </cols>
  <sheetData>
    <row r="1" spans="1:19" ht="33.75" x14ac:dyDescent="0.5">
      <c r="A1" s="53" t="s">
        <v>10</v>
      </c>
      <c r="B1" s="54"/>
      <c r="C1" s="54"/>
      <c r="D1" s="54"/>
      <c r="E1" s="54"/>
      <c r="F1" s="54"/>
      <c r="G1" s="54"/>
      <c r="H1" s="54"/>
      <c r="I1" s="54"/>
      <c r="J1" s="54"/>
      <c r="K1" s="55"/>
    </row>
    <row r="2" spans="1:19" ht="23.25" customHeight="1" x14ac:dyDescent="0.25">
      <c r="A2" s="2"/>
      <c r="B2" s="2"/>
      <c r="F2" s="4"/>
      <c r="J2" s="4"/>
      <c r="K2" s="4"/>
      <c r="L2" s="4"/>
      <c r="M2" s="4"/>
      <c r="N2" s="4"/>
      <c r="O2" s="4"/>
      <c r="P2" s="4"/>
      <c r="Q2" s="4"/>
    </row>
    <row r="3" spans="1:19" s="6" customFormat="1" ht="32.65" customHeight="1" x14ac:dyDescent="0.35">
      <c r="A3" s="41" t="s">
        <v>15</v>
      </c>
      <c r="B3" s="11"/>
      <c r="C3" s="12" t="s">
        <v>0</v>
      </c>
      <c r="D3" s="13"/>
      <c r="E3" s="12" t="s">
        <v>1</v>
      </c>
      <c r="F3" s="13"/>
      <c r="G3" s="12" t="s">
        <v>2</v>
      </c>
      <c r="H3" s="13"/>
      <c r="I3" s="14"/>
      <c r="J3" s="15" t="s">
        <v>3</v>
      </c>
      <c r="K3" s="16"/>
      <c r="L3" s="45"/>
      <c r="M3" s="44" t="s">
        <v>12</v>
      </c>
      <c r="N3" s="45"/>
      <c r="O3" s="45"/>
      <c r="P3" s="45"/>
      <c r="Q3" s="45"/>
      <c r="R3" s="49"/>
      <c r="S3" s="49"/>
    </row>
    <row r="4" spans="1:19" ht="43.5" customHeight="1" x14ac:dyDescent="0.3">
      <c r="A4" s="17" t="s">
        <v>6</v>
      </c>
      <c r="B4" s="18" t="s">
        <v>7</v>
      </c>
      <c r="C4" s="19" t="s">
        <v>5</v>
      </c>
      <c r="D4" s="20" t="s">
        <v>4</v>
      </c>
      <c r="E4" s="19" t="s">
        <v>5</v>
      </c>
      <c r="F4" s="20" t="s">
        <v>4</v>
      </c>
      <c r="G4" s="19" t="s">
        <v>5</v>
      </c>
      <c r="H4" s="20" t="s">
        <v>4</v>
      </c>
      <c r="I4" s="21"/>
      <c r="J4" s="22" t="s">
        <v>4</v>
      </c>
      <c r="K4" s="23" t="s">
        <v>5</v>
      </c>
      <c r="L4" s="47"/>
      <c r="M4" s="46" t="s">
        <v>85</v>
      </c>
      <c r="N4" s="47"/>
      <c r="O4" s="47"/>
      <c r="P4" s="47"/>
      <c r="Q4" s="47"/>
      <c r="R4" s="8"/>
      <c r="S4" s="8"/>
    </row>
    <row r="5" spans="1:19" ht="18.75" x14ac:dyDescent="0.3">
      <c r="A5" s="24" t="s">
        <v>59</v>
      </c>
      <c r="B5" s="25" t="s">
        <v>19</v>
      </c>
      <c r="C5" s="26">
        <v>1</v>
      </c>
      <c r="D5" s="27">
        <v>20</v>
      </c>
      <c r="E5" s="28">
        <v>3</v>
      </c>
      <c r="F5" s="27">
        <v>15</v>
      </c>
      <c r="G5" s="28"/>
      <c r="H5" s="29"/>
      <c r="I5" s="30"/>
      <c r="J5" s="31">
        <f>D5+F5+H5</f>
        <v>35</v>
      </c>
      <c r="K5" s="32"/>
      <c r="L5" s="47"/>
      <c r="M5" s="46" t="s">
        <v>86</v>
      </c>
      <c r="N5" s="8"/>
      <c r="O5" s="8"/>
      <c r="P5" s="8"/>
      <c r="Q5" s="8"/>
      <c r="R5" s="8"/>
      <c r="S5" s="8"/>
    </row>
    <row r="6" spans="1:19" ht="18.75" x14ac:dyDescent="0.3">
      <c r="A6" s="24" t="s">
        <v>60</v>
      </c>
      <c r="B6" s="25" t="s">
        <v>48</v>
      </c>
      <c r="C6" s="33">
        <v>2</v>
      </c>
      <c r="D6" s="27">
        <v>17</v>
      </c>
      <c r="E6" s="34">
        <v>4</v>
      </c>
      <c r="F6" s="27">
        <v>13</v>
      </c>
      <c r="G6" s="35"/>
      <c r="H6" s="29"/>
      <c r="I6" s="30"/>
      <c r="J6" s="31">
        <f>D6+F6+H6</f>
        <v>30</v>
      </c>
      <c r="K6" s="32"/>
      <c r="L6" s="47"/>
      <c r="M6" s="46" t="s">
        <v>87</v>
      </c>
      <c r="N6" s="8"/>
      <c r="O6" s="8"/>
      <c r="P6" s="8"/>
      <c r="Q6" s="8"/>
      <c r="R6" s="8"/>
      <c r="S6" s="8"/>
    </row>
    <row r="7" spans="1:19" ht="18.75" x14ac:dyDescent="0.3">
      <c r="A7" s="25" t="s">
        <v>62</v>
      </c>
      <c r="B7" s="25" t="s">
        <v>32</v>
      </c>
      <c r="C7" s="33">
        <v>4</v>
      </c>
      <c r="D7" s="27">
        <v>13</v>
      </c>
      <c r="E7" s="34">
        <v>5</v>
      </c>
      <c r="F7" s="27">
        <v>11</v>
      </c>
      <c r="G7" s="35"/>
      <c r="H7" s="29"/>
      <c r="I7" s="30"/>
      <c r="J7" s="31">
        <f>D7+F7+H7</f>
        <v>24</v>
      </c>
      <c r="K7" s="32"/>
      <c r="L7" s="47"/>
      <c r="M7" s="48" t="s">
        <v>88</v>
      </c>
      <c r="N7" s="8"/>
      <c r="O7" s="8"/>
      <c r="P7" s="8"/>
      <c r="Q7" s="8"/>
      <c r="R7" s="8"/>
      <c r="S7" s="8"/>
    </row>
    <row r="8" spans="1:19" ht="18.75" x14ac:dyDescent="0.3">
      <c r="A8" s="24" t="s">
        <v>64</v>
      </c>
      <c r="B8" s="25" t="s">
        <v>53</v>
      </c>
      <c r="C8" s="33">
        <v>6</v>
      </c>
      <c r="D8" s="27">
        <v>9</v>
      </c>
      <c r="E8" s="34">
        <v>6</v>
      </c>
      <c r="F8" s="27">
        <v>9</v>
      </c>
      <c r="G8" s="35"/>
      <c r="H8" s="29"/>
      <c r="I8" s="30"/>
      <c r="J8" s="31">
        <f>D8+F8+H8</f>
        <v>18</v>
      </c>
      <c r="K8" s="32"/>
      <c r="L8" s="47"/>
      <c r="M8" s="48" t="s">
        <v>89</v>
      </c>
      <c r="N8" s="8"/>
      <c r="O8" s="8"/>
      <c r="P8" s="8"/>
      <c r="Q8" s="8"/>
      <c r="R8" s="8"/>
      <c r="S8" s="8"/>
    </row>
    <row r="9" spans="1:19" ht="18.75" x14ac:dyDescent="0.3">
      <c r="A9" s="24" t="s">
        <v>61</v>
      </c>
      <c r="B9" s="24" t="s">
        <v>19</v>
      </c>
      <c r="C9" s="26">
        <v>3</v>
      </c>
      <c r="D9" s="27">
        <v>15</v>
      </c>
      <c r="E9" s="28"/>
      <c r="F9" s="27"/>
      <c r="G9" s="28"/>
      <c r="H9" s="29"/>
      <c r="I9" s="30"/>
      <c r="J9" s="31">
        <f>D9+F9+H9</f>
        <v>15</v>
      </c>
      <c r="K9" s="32"/>
      <c r="L9" s="47"/>
      <c r="M9" s="48" t="s">
        <v>90</v>
      </c>
      <c r="N9" s="8"/>
      <c r="O9" s="8"/>
      <c r="P9" s="8"/>
      <c r="Q9" s="8"/>
      <c r="R9" s="8"/>
      <c r="S9" s="8"/>
    </row>
    <row r="10" spans="1:19" ht="18.75" x14ac:dyDescent="0.3">
      <c r="A10" s="25" t="s">
        <v>65</v>
      </c>
      <c r="B10" s="25" t="s">
        <v>32</v>
      </c>
      <c r="C10" s="33">
        <v>7</v>
      </c>
      <c r="D10" s="27">
        <v>7</v>
      </c>
      <c r="E10" s="34">
        <v>8</v>
      </c>
      <c r="F10" s="27">
        <v>5</v>
      </c>
      <c r="G10" s="35"/>
      <c r="H10" s="29"/>
      <c r="I10" s="30"/>
      <c r="J10" s="31">
        <f>D10+F10+H10</f>
        <v>12</v>
      </c>
      <c r="K10" s="32"/>
      <c r="L10" s="47"/>
      <c r="M10" s="8"/>
      <c r="N10" s="8"/>
      <c r="O10" s="8"/>
      <c r="P10" s="8"/>
      <c r="Q10" s="8"/>
      <c r="R10" s="8"/>
      <c r="S10" s="8"/>
    </row>
    <row r="11" spans="1:19" ht="18.75" x14ac:dyDescent="0.3">
      <c r="A11" s="24" t="s">
        <v>63</v>
      </c>
      <c r="B11" s="24" t="s">
        <v>18</v>
      </c>
      <c r="C11" s="33">
        <v>5</v>
      </c>
      <c r="D11" s="27">
        <v>11</v>
      </c>
      <c r="E11" s="28"/>
      <c r="F11" s="27"/>
      <c r="G11" s="28"/>
      <c r="H11" s="29"/>
      <c r="I11" s="30"/>
      <c r="J11" s="31">
        <f>D11+F11+H11</f>
        <v>11</v>
      </c>
      <c r="K11" s="32"/>
      <c r="L11" s="47"/>
      <c r="M11" s="8"/>
      <c r="N11" s="8"/>
      <c r="O11" s="8"/>
      <c r="P11" s="8"/>
      <c r="Q11" s="8"/>
      <c r="R11" s="8"/>
      <c r="S11" s="8"/>
    </row>
    <row r="12" spans="1:19" ht="18.75" x14ac:dyDescent="0.3">
      <c r="A12" s="24" t="s">
        <v>66</v>
      </c>
      <c r="B12" s="37" t="s">
        <v>19</v>
      </c>
      <c r="C12" s="36">
        <v>8</v>
      </c>
      <c r="D12" s="27">
        <v>5</v>
      </c>
      <c r="E12" s="35">
        <v>9</v>
      </c>
      <c r="F12" s="27">
        <v>3</v>
      </c>
      <c r="G12" s="35"/>
      <c r="H12" s="29"/>
      <c r="I12" s="30"/>
      <c r="J12" s="31">
        <f>D12+F12+H12</f>
        <v>8</v>
      </c>
      <c r="K12" s="32"/>
      <c r="L12" s="47"/>
      <c r="M12" s="8"/>
      <c r="N12" s="8"/>
      <c r="O12" s="8"/>
      <c r="P12" s="8"/>
      <c r="Q12" s="8"/>
      <c r="R12" s="8"/>
      <c r="S12" s="8"/>
    </row>
    <row r="13" spans="1:19" ht="18.75" x14ac:dyDescent="0.3">
      <c r="A13" s="24" t="s">
        <v>67</v>
      </c>
      <c r="B13" s="25" t="s">
        <v>48</v>
      </c>
      <c r="C13" s="33">
        <v>9</v>
      </c>
      <c r="D13" s="27">
        <v>3</v>
      </c>
      <c r="E13" s="28">
        <v>10</v>
      </c>
      <c r="F13" s="27">
        <v>1</v>
      </c>
      <c r="G13" s="28"/>
      <c r="H13" s="29"/>
      <c r="I13" s="30"/>
      <c r="J13" s="31">
        <f>D13+F13+H13</f>
        <v>4</v>
      </c>
      <c r="K13" s="32"/>
      <c r="L13" s="47"/>
      <c r="M13" s="8"/>
      <c r="N13" s="8"/>
      <c r="O13" s="8"/>
      <c r="P13" s="8"/>
      <c r="Q13" s="8"/>
      <c r="R13" s="8"/>
      <c r="S13" s="8"/>
    </row>
    <row r="14" spans="1:19" ht="18.75" x14ac:dyDescent="0.3">
      <c r="A14" s="24" t="s">
        <v>68</v>
      </c>
      <c r="B14" s="24" t="s">
        <v>18</v>
      </c>
      <c r="C14" s="33">
        <v>10</v>
      </c>
      <c r="D14" s="27">
        <v>1</v>
      </c>
      <c r="E14" s="34"/>
      <c r="F14" s="27"/>
      <c r="G14" s="35"/>
      <c r="H14" s="29"/>
      <c r="I14" s="30"/>
      <c r="J14" s="31">
        <f>D14+F14+H14</f>
        <v>1</v>
      </c>
      <c r="K14" s="32"/>
      <c r="L14" s="47"/>
      <c r="M14" s="8"/>
      <c r="N14" s="8"/>
      <c r="O14" s="8"/>
      <c r="P14" s="8"/>
      <c r="Q14" s="8"/>
      <c r="R14" s="8"/>
      <c r="S14" s="8"/>
    </row>
    <row r="15" spans="1:19" ht="18.75" x14ac:dyDescent="0.3">
      <c r="A15" s="25" t="s">
        <v>82</v>
      </c>
      <c r="B15" s="25" t="s">
        <v>58</v>
      </c>
      <c r="C15" s="33"/>
      <c r="D15" s="27"/>
      <c r="E15" s="34">
        <v>1</v>
      </c>
      <c r="F15" s="27">
        <v>20</v>
      </c>
      <c r="G15" s="35"/>
      <c r="H15" s="29"/>
      <c r="I15" s="30"/>
      <c r="J15" s="31"/>
      <c r="K15" s="32"/>
      <c r="L15" s="47"/>
      <c r="M15" s="8"/>
      <c r="N15" s="8"/>
      <c r="O15" s="8"/>
      <c r="P15" s="8"/>
      <c r="Q15" s="8"/>
      <c r="R15" s="8"/>
      <c r="S15" s="8"/>
    </row>
    <row r="16" spans="1:19" ht="18.75" x14ac:dyDescent="0.3">
      <c r="A16" s="25" t="s">
        <v>83</v>
      </c>
      <c r="B16" s="25" t="s">
        <v>48</v>
      </c>
      <c r="C16" s="36"/>
      <c r="D16" s="27"/>
      <c r="E16" s="35">
        <v>2</v>
      </c>
      <c r="F16" s="27">
        <v>17</v>
      </c>
      <c r="G16" s="28"/>
      <c r="H16" s="29"/>
      <c r="I16" s="30"/>
      <c r="J16" s="31"/>
      <c r="K16" s="32"/>
      <c r="L16" s="47"/>
      <c r="M16" s="8"/>
      <c r="N16" s="8"/>
      <c r="O16" s="8"/>
      <c r="P16" s="8"/>
      <c r="Q16" s="8"/>
      <c r="R16" s="8"/>
      <c r="S16" s="8"/>
    </row>
    <row r="17" spans="1:19" ht="18.75" x14ac:dyDescent="0.3">
      <c r="A17" s="24" t="s">
        <v>84</v>
      </c>
      <c r="B17" s="24" t="s">
        <v>19</v>
      </c>
      <c r="C17" s="38"/>
      <c r="D17" s="27"/>
      <c r="E17" s="28">
        <v>7</v>
      </c>
      <c r="F17" s="27">
        <v>7</v>
      </c>
      <c r="G17" s="28"/>
      <c r="H17" s="29"/>
      <c r="I17" s="30"/>
      <c r="J17" s="31"/>
      <c r="K17" s="32"/>
      <c r="L17" s="47"/>
      <c r="M17" s="8"/>
      <c r="N17" s="8"/>
      <c r="O17" s="8"/>
      <c r="P17" s="8"/>
      <c r="Q17" s="8"/>
      <c r="R17" s="8"/>
      <c r="S17" s="8"/>
    </row>
    <row r="18" spans="1:19" ht="18.75" x14ac:dyDescent="0.3">
      <c r="A18" s="24"/>
      <c r="B18" s="24"/>
      <c r="C18" s="33"/>
      <c r="D18" s="27"/>
      <c r="E18" s="34"/>
      <c r="F18" s="27"/>
      <c r="G18" s="36"/>
      <c r="H18" s="29"/>
      <c r="I18" s="30"/>
      <c r="J18" s="31"/>
      <c r="K18" s="32"/>
      <c r="L18" s="47"/>
      <c r="M18" s="8"/>
      <c r="N18" s="8"/>
      <c r="O18" s="8"/>
      <c r="P18" s="8"/>
      <c r="Q18" s="8"/>
      <c r="R18" s="8"/>
      <c r="S18" s="8"/>
    </row>
    <row r="19" spans="1:19" ht="18.75" x14ac:dyDescent="0.3">
      <c r="A19" s="8"/>
      <c r="B19" s="8"/>
      <c r="C19" s="8"/>
      <c r="D19" s="8"/>
      <c r="E19" s="50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</row>
  </sheetData>
  <sortState xmlns:xlrd2="http://schemas.microsoft.com/office/spreadsheetml/2017/richdata2" ref="A5:K17">
    <sortCondition descending="1" ref="J5:J17"/>
  </sortState>
  <mergeCells count="1">
    <mergeCell ref="A1:K1"/>
  </mergeCells>
  <pageMargins left="0.25" right="0.25" top="0.75" bottom="0.75" header="0.3" footer="0.3"/>
  <pageSetup paperSize="9" scale="63" firstPageNumber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Ark17"/>
  <dimension ref="B2:C12"/>
  <sheetViews>
    <sheetView showGridLines="0" workbookViewId="0">
      <selection activeCell="E4" sqref="E4"/>
    </sheetView>
  </sheetViews>
  <sheetFormatPr baseColWidth="10" defaultColWidth="8.7109375" defaultRowHeight="18.75" x14ac:dyDescent="0.3"/>
  <cols>
    <col min="1" max="1" width="8.7109375" style="8"/>
    <col min="2" max="2" width="11.42578125" style="9" customWidth="1"/>
    <col min="3" max="3" width="12.5703125" style="9" customWidth="1"/>
    <col min="4" max="257" width="11.42578125" style="8" customWidth="1"/>
    <col min="258" max="16384" width="8.7109375" style="8"/>
  </cols>
  <sheetData>
    <row r="2" spans="2:3" ht="26.25" x14ac:dyDescent="0.4">
      <c r="B2" s="51" t="s">
        <v>8</v>
      </c>
      <c r="C2" s="51" t="s">
        <v>9</v>
      </c>
    </row>
    <row r="3" spans="2:3" ht="26.25" x14ac:dyDescent="0.4">
      <c r="B3" s="51">
        <v>1</v>
      </c>
      <c r="C3" s="51">
        <v>20</v>
      </c>
    </row>
    <row r="4" spans="2:3" ht="26.25" x14ac:dyDescent="0.4">
      <c r="B4" s="51">
        <v>2</v>
      </c>
      <c r="C4" s="51">
        <v>10</v>
      </c>
    </row>
    <row r="5" spans="2:3" ht="26.25" x14ac:dyDescent="0.4">
      <c r="B5" s="51">
        <v>3</v>
      </c>
      <c r="C5" s="51">
        <v>8</v>
      </c>
    </row>
    <row r="6" spans="2:3" ht="26.25" x14ac:dyDescent="0.4">
      <c r="B6" s="51">
        <v>4</v>
      </c>
      <c r="C6" s="51">
        <v>7</v>
      </c>
    </row>
    <row r="7" spans="2:3" ht="26.25" x14ac:dyDescent="0.4">
      <c r="B7" s="51">
        <v>5</v>
      </c>
      <c r="C7" s="51">
        <v>6</v>
      </c>
    </row>
    <row r="8" spans="2:3" ht="26.25" x14ac:dyDescent="0.4">
      <c r="B8" s="51">
        <v>6</v>
      </c>
      <c r="C8" s="51">
        <v>5</v>
      </c>
    </row>
    <row r="9" spans="2:3" ht="26.25" x14ac:dyDescent="0.4">
      <c r="B9" s="51">
        <v>7</v>
      </c>
      <c r="C9" s="51">
        <v>4</v>
      </c>
    </row>
    <row r="10" spans="2:3" ht="26.25" x14ac:dyDescent="0.4">
      <c r="B10" s="51">
        <v>8</v>
      </c>
      <c r="C10" s="51">
        <v>3</v>
      </c>
    </row>
    <row r="11" spans="2:3" ht="26.25" x14ac:dyDescent="0.4">
      <c r="B11" s="51">
        <v>9</v>
      </c>
      <c r="C11" s="51">
        <v>2</v>
      </c>
    </row>
    <row r="12" spans="2:3" ht="26.25" x14ac:dyDescent="0.4">
      <c r="B12" s="51">
        <v>10</v>
      </c>
      <c r="C12" s="51">
        <v>1</v>
      </c>
    </row>
  </sheetData>
  <phoneticPr fontId="1" type="noConversion"/>
  <pageMargins left="0.74791666666666667" right="0.74791666666666667" top="0.98402777777777783" bottom="0.98402777777777783" header="0.51180555555555562" footer="0.51180555555555562"/>
  <pageSetup paperSize="9" firstPageNumber="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F31912A76127D4BB62054D1663DC277" ma:contentTypeVersion="28" ma:contentTypeDescription="Opprett et nytt dokument." ma:contentTypeScope="" ma:versionID="d20233bbf67fd5cefa57ca860ffd1e5c">
  <xsd:schema xmlns:xsd="http://www.w3.org/2001/XMLSchema" xmlns:xs="http://www.w3.org/2001/XMLSchema" xmlns:p="http://schemas.microsoft.com/office/2006/metadata/properties" xmlns:ns2="4573a77d-8678-43bd-90f4-8141ec4efd1f" xmlns:ns3="52313fea-e6f8-48d3-9626-3a0d949660f8" xmlns:ns4="9e538389-cabc-4d4e-918a-8beb7ac0ecaa" targetNamespace="http://schemas.microsoft.com/office/2006/metadata/properties" ma:root="true" ma:fieldsID="e901ac278f92a63c5e7f655b57e80e9c" ns2:_="" ns3:_="" ns4:_="">
    <xsd:import namespace="4573a77d-8678-43bd-90f4-8141ec4efd1f"/>
    <xsd:import namespace="52313fea-e6f8-48d3-9626-3a0d949660f8"/>
    <xsd:import namespace="9e538389-cabc-4d4e-918a-8beb7ac0ec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73a77d-8678-43bd-90f4-8141ec4efd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ildemerkelapper" ma:readOnly="false" ma:fieldId="{5cf76f15-5ced-4ddc-b409-7134ff3c332f}" ma:taxonomyMulti="true" ma:sspId="7c35df68-1123-4a3a-b80a-3e4e7d44f2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313fea-e6f8-48d3-9626-3a0d949660f8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538389-cabc-4d4e-918a-8beb7ac0ecaa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b5e55e2-6dc7-4c6f-a1b1-9c053cff95a4}" ma:internalName="TaxCatchAll" ma:showField="CatchAllData" ma:web="52313fea-e6f8-48d3-9626-3a0d949660f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573a77d-8678-43bd-90f4-8141ec4efd1f">
      <Terms xmlns="http://schemas.microsoft.com/office/infopath/2007/PartnerControls"/>
    </lcf76f155ced4ddcb4097134ff3c332f>
    <TaxCatchAll xmlns="9e538389-cabc-4d4e-918a-8beb7ac0ecaa" xsi:nil="true"/>
  </documentManagement>
</p:properties>
</file>

<file path=customXml/itemProps1.xml><?xml version="1.0" encoding="utf-8"?>
<ds:datastoreItem xmlns:ds="http://schemas.openxmlformats.org/officeDocument/2006/customXml" ds:itemID="{C8164862-DC9E-492D-8794-B255F39B028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B11749B-6F2D-40C1-AA8A-7CD998478271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AD8EC40A-EC60-4FE6-85C4-F2E4DE2C32EB}"/>
</file>

<file path=customXml/itemProps4.xml><?xml version="1.0" encoding="utf-8"?>
<ds:datastoreItem xmlns:ds="http://schemas.openxmlformats.org/officeDocument/2006/customXml" ds:itemID="{51B75652-EF35-4862-9715-7382E65708BE}">
  <ds:schemaRefs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www.w3.org/XML/1998/namespace"/>
    <ds:schemaRef ds:uri="http://purl.org/dc/elements/1.1/"/>
    <ds:schemaRef ds:uri="52313fea-e6f8-48d3-9626-3a0d949660f8"/>
    <ds:schemaRef ds:uri="4573a77d-8678-43bd-90f4-8141ec4efd1f"/>
    <ds:schemaRef ds:uri="9e538389-cabc-4d4e-918a-8beb7ac0ecaa"/>
    <ds:schemaRef ds:uri="http://schemas.microsoft.com/office/2006/documentManagement/types"/>
    <ds:schemaRef ds:uri="http://schemas.microsoft.com/office/infopath/2007/PartnerControls"/>
    <ds:schemaRef ds:uri="http://purl.org/dc/terms/"/>
  </ds:schemaRefs>
</ds:datastoreItem>
</file>

<file path=docMetadata/LabelInfo.xml><?xml version="1.0" encoding="utf-8"?>
<clbl:labelList xmlns:clbl="http://schemas.microsoft.com/office/2020/mipLabelMetadata">
  <clbl:label id="{5ca93399-1184-430d-88a8-107721ef7b66}" enabled="0" method="" siteId="{5ca93399-1184-430d-88a8-107721ef7b6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5</vt:i4>
      </vt:variant>
    </vt:vector>
  </HeadingPairs>
  <TitlesOfParts>
    <vt:vector size="5" baseType="lpstr">
      <vt:lpstr>13-14</vt:lpstr>
      <vt:lpstr>14-16</vt:lpstr>
      <vt:lpstr>17-18</vt:lpstr>
      <vt:lpstr>18 og eldre</vt:lpstr>
      <vt:lpstr>NC_poeng skala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Christina Stusvik</dc:creator>
  <cp:keywords/>
  <dc:description/>
  <cp:lastModifiedBy>Storsve, Ole Kristian Heien</cp:lastModifiedBy>
  <cp:revision>1</cp:revision>
  <cp:lastPrinted>2026-06-09T13:32:56Z</cp:lastPrinted>
  <dcterms:created xsi:type="dcterms:W3CDTF">2001-03-13T13:39:38Z</dcterms:created>
  <dcterms:modified xsi:type="dcterms:W3CDTF">2026-06-09T13:33:03Z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M_Links_Updated">
    <vt:bool>true</vt:bool>
  </property>
  <property fmtid="{D5CDD505-2E9C-101B-9397-08002B2CF9AE}" pid="3" name="display_urn:schemas-microsoft-com:office:office#Editor">
    <vt:lpwstr>Halberg, Marianne</vt:lpwstr>
  </property>
  <property fmtid="{D5CDD505-2E9C-101B-9397-08002B2CF9AE}" pid="4" name="lcf76f155ced4ddcb4097134ff3c332f">
    <vt:lpwstr/>
  </property>
  <property fmtid="{D5CDD505-2E9C-101B-9397-08002B2CF9AE}" pid="5" name="TaxCatchAll">
    <vt:lpwstr/>
  </property>
  <property fmtid="{D5CDD505-2E9C-101B-9397-08002B2CF9AE}" pid="6" name="MediaServiceImageTags">
    <vt:lpwstr/>
  </property>
  <property fmtid="{D5CDD505-2E9C-101B-9397-08002B2CF9AE}" pid="7" name="ContentTypeId">
    <vt:lpwstr>0x0101000F31912A76127D4BB62054D1663DC277</vt:lpwstr>
  </property>
</Properties>
</file>