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kksundturn-my.sharepoint.com/personal/dagligleder_hokksundturn_no/Documents/HTF/2025/Hokksund Turnfestival 25/"/>
    </mc:Choice>
  </mc:AlternateContent>
  <xr:revisionPtr revIDLastSave="666" documentId="8_{68C459CF-C517-4D6A-99EC-AFB71FB7B10B}" xr6:coauthVersionLast="47" xr6:coauthVersionMax="47" xr10:uidLastSave="{AE36A84F-E460-4491-BF60-DEB9FF2D278D}"/>
  <bookViews>
    <workbookView xWindow="-110" yWindow="-110" windowWidth="19420" windowHeight="10300" activeTab="3" xr2:uid="{704C8099-6D8D-4B16-88F8-BF2D7142FB50}"/>
  </bookViews>
  <sheets>
    <sheet name="Kontaktinformasjon" sheetId="1" r:id="rId1"/>
    <sheet name="Troppskonkurranse" sheetId="2" r:id="rId2"/>
    <sheet name="SALTO" sheetId="3" r:id="rId3"/>
    <sheet name="Generell påmelding" sheetId="4" r:id="rId4"/>
    <sheet name="Medaljer" sheetId="5" r:id="rId5"/>
    <sheet name="Prisoversik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J11" i="5"/>
  <c r="J9" i="5"/>
  <c r="J14" i="5"/>
  <c r="J15" i="5"/>
  <c r="J16" i="5"/>
  <c r="J17" i="5"/>
  <c r="J18" i="5"/>
  <c r="J13" i="5"/>
  <c r="J6" i="5"/>
  <c r="J10" i="5"/>
  <c r="J8" i="5"/>
  <c r="J7" i="5"/>
  <c r="O20" i="4"/>
  <c r="O19" i="4"/>
  <c r="O18" i="4"/>
  <c r="O17" i="4"/>
  <c r="O16" i="4"/>
  <c r="O15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4" i="4"/>
  <c r="V19" i="2"/>
  <c r="V17" i="2"/>
  <c r="T18" i="2"/>
  <c r="V18" i="2" s="1"/>
  <c r="V20" i="2" l="1"/>
</calcChain>
</file>

<file path=xl/sharedStrings.xml><?xml version="1.0" encoding="utf-8"?>
<sst xmlns="http://schemas.openxmlformats.org/spreadsheetml/2006/main" count="160" uniqueCount="126">
  <si>
    <t>Navn på forening</t>
  </si>
  <si>
    <t>Navn på kontaktperson i forkant</t>
  </si>
  <si>
    <t>Tlf. nr til kontaktperson i forkant</t>
  </si>
  <si>
    <t>E-post til kontaktperson i forkant</t>
  </si>
  <si>
    <t>Navn på kontaktperson under arrangementet</t>
  </si>
  <si>
    <t>Tlf. nr til kontakterson under arrangementet</t>
  </si>
  <si>
    <t>E-post til kontaktperson under arrangementet</t>
  </si>
  <si>
    <t xml:space="preserve">HOKKSUND </t>
  </si>
  <si>
    <t>TURNFESTIVAL</t>
  </si>
  <si>
    <t>FREDAG 23. MAI TIL SØNDAG 25. MAI</t>
  </si>
  <si>
    <t>Side 1: Kontaktinformasjon</t>
  </si>
  <si>
    <t>Side 2: Påmelding til troppskonkurranse + lunsj</t>
  </si>
  <si>
    <t>Side 3: Påmelding til SALTO-konkurranse + lunsj</t>
  </si>
  <si>
    <t>Side 4: Generell påmelding (overnatting, oppvisning, diskotek, mat lørdagskveld)</t>
  </si>
  <si>
    <t>Organisasjonsnummer</t>
  </si>
  <si>
    <t>E-post for faktura</t>
  </si>
  <si>
    <t>Trenere som følger under oppvisning søndag</t>
  </si>
  <si>
    <t>Trenere som følger under troppskonkurranse</t>
  </si>
  <si>
    <t>Trenere som følger under SALTO-konkurranse</t>
  </si>
  <si>
    <t>Overnattingsansvarlig (navn + tlf.nr)</t>
  </si>
  <si>
    <t>Under "Utøver" setter dere "1" dersom det er utøver sitt navn. Eller om det er lagleder/trener, skriver dere "1" under det feltet.</t>
  </si>
  <si>
    <t>"Hvilken tropp" - noterer dere 1,2,3 osv ut fra antall påmeldte tropper i samme klasse.</t>
  </si>
  <si>
    <t>FULLT NAVN PÅ UTØVER</t>
  </si>
  <si>
    <t>Fødselsdato</t>
  </si>
  <si>
    <t>Utøver</t>
  </si>
  <si>
    <t>Lagleder/trener</t>
  </si>
  <si>
    <t>Hvilken tropp</t>
  </si>
  <si>
    <t>Troppsgymnastikk nasjonale klasser
X(mix), K(kvinner), M(menn), XK(både mix og kvinner), XM(både mix og menn)</t>
  </si>
  <si>
    <t>Frittstående</t>
  </si>
  <si>
    <t>Tumbling</t>
  </si>
  <si>
    <t>Trampett</t>
  </si>
  <si>
    <t>Rekrutt</t>
  </si>
  <si>
    <t>Junior</t>
  </si>
  <si>
    <t>Senior</t>
  </si>
  <si>
    <t>Antall</t>
  </si>
  <si>
    <t>PÅMELDINGSSKJEMA FOR TROPPSKONKURRANSE</t>
  </si>
  <si>
    <t>FYLL UT HER OGSÅ!</t>
  </si>
  <si>
    <t>For troppsgymnastikk:</t>
  </si>
  <si>
    <t>Alle rekrutter i samme klasse</t>
  </si>
  <si>
    <t>Antall tropper rekrutt frittstående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</si>
  <si>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</si>
  <si>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</si>
  <si>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</si>
  <si>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</si>
  <si>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</si>
  <si>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</si>
  <si>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</si>
  <si>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tropper junior trampett</t>
  </si>
  <si>
    <t>Antall tropper senior frittstående</t>
  </si>
  <si>
    <t>Antall tropper senior tumbling</t>
  </si>
  <si>
    <t>Antall tropper senior trampett</t>
  </si>
  <si>
    <t>Samleskjema</t>
  </si>
  <si>
    <t>Sum</t>
  </si>
  <si>
    <t>Sum:</t>
  </si>
  <si>
    <t>Antall deltakere i Tropp (kr. 400,- per deltaker)</t>
  </si>
  <si>
    <t>Antall starter i Tropp (kr. 400,- per tropp per gren)</t>
  </si>
  <si>
    <t>Antall på tacolunsj inkl. drikke lørdag (kr. 150,- per pers)</t>
  </si>
  <si>
    <t>PÅMELDING FOR SALTO-KONKURRANSE</t>
  </si>
  <si>
    <t>Skriv "1" i tabellen under "Utøver" på den enkelte</t>
  </si>
  <si>
    <t>Fullt navn på utøver</t>
  </si>
  <si>
    <t>Fødseldato</t>
  </si>
  <si>
    <t>Hvilket lag</t>
  </si>
  <si>
    <t>Lunsj?</t>
  </si>
  <si>
    <t>Maks utøvere per lag er 12 stk, men dere kan stille med så mange lag dere ønsker.</t>
  </si>
  <si>
    <t>OBS! Konkurransen vil trolig foregå likt som troppskonkurransen.</t>
  </si>
  <si>
    <t>Side 5: Medaljeoversikt</t>
  </si>
  <si>
    <t>Husk å fyll ut alle felter.</t>
  </si>
  <si>
    <t>Fullt navn</t>
  </si>
  <si>
    <t>Tacobuffet</t>
  </si>
  <si>
    <t>Barn</t>
  </si>
  <si>
    <t>Voksen</t>
  </si>
  <si>
    <t>Overnatting m/frokost</t>
  </si>
  <si>
    <t>Oppvisning</t>
  </si>
  <si>
    <t>Å betale</t>
  </si>
  <si>
    <t>Allergier</t>
  </si>
  <si>
    <t>Hva</t>
  </si>
  <si>
    <t>Pris</t>
  </si>
  <si>
    <t>Deltakeravgift (troppskonk)</t>
  </si>
  <si>
    <t>Startende lag (troppskonk)</t>
  </si>
  <si>
    <t>Deltakeravgift (SALTO)</t>
  </si>
  <si>
    <t xml:space="preserve">Lunsj </t>
  </si>
  <si>
    <t>Diskotek</t>
  </si>
  <si>
    <t>Overnatting med frokost</t>
  </si>
  <si>
    <t>MEDALJER</t>
  </si>
  <si>
    <t>Gull m/krans</t>
  </si>
  <si>
    <t>Plakett, bronse</t>
  </si>
  <si>
    <t>Plakett, sølv</t>
  </si>
  <si>
    <t>Plakett, gull</t>
  </si>
  <si>
    <t>Gave</t>
  </si>
  <si>
    <t>Kors, bronse</t>
  </si>
  <si>
    <t>Kors, sølv</t>
  </si>
  <si>
    <t>Kort, gull</t>
  </si>
  <si>
    <t>Antall påmeldte</t>
  </si>
  <si>
    <t>Barn - taco</t>
  </si>
  <si>
    <t>Voksen - taco</t>
  </si>
  <si>
    <t>Barn - overnatting</t>
  </si>
  <si>
    <t>Voksen - overnatting</t>
  </si>
  <si>
    <t>Tell opp antall av hver medalje og før inn i skjema.</t>
  </si>
  <si>
    <t>Antall utøvere</t>
  </si>
  <si>
    <t>Navn på utøver</t>
  </si>
  <si>
    <t>Stevne nr:</t>
  </si>
  <si>
    <t>Stevne nr 1</t>
  </si>
  <si>
    <t>Stevne nr 2</t>
  </si>
  <si>
    <t>Stevne nr 3</t>
  </si>
  <si>
    <t>Stevne nr 4</t>
  </si>
  <si>
    <t>Stevne nr 5</t>
  </si>
  <si>
    <t>Stevne nr 6</t>
  </si>
  <si>
    <t>Stevne nr 7</t>
  </si>
  <si>
    <t>Stevne nr 8</t>
  </si>
  <si>
    <t>Stevne nr 9</t>
  </si>
  <si>
    <t>Stevne nr 10</t>
  </si>
  <si>
    <t>Stevne nr 11</t>
  </si>
  <si>
    <t>Stevne nr 12</t>
  </si>
  <si>
    <t>Stevne nr 13</t>
  </si>
  <si>
    <t>Medalje?</t>
  </si>
  <si>
    <t>Kun deltakermedaljer</t>
  </si>
  <si>
    <t>Deltaker + bronse</t>
  </si>
  <si>
    <t>Deltaker + sølv</t>
  </si>
  <si>
    <t>Deltaker + gull</t>
  </si>
  <si>
    <t>Gull med krans + deltaker</t>
  </si>
  <si>
    <t>Plakett, bronse + deltaker</t>
  </si>
  <si>
    <t>Plakett, sølv + deltaker</t>
  </si>
  <si>
    <t>Plakett, gull + deltaker</t>
  </si>
  <si>
    <t>Gave + deltaker</t>
  </si>
  <si>
    <t>Skriv inn navn og fødselsdato, samt hvilket stevne de deltar på. Husk at dette er kun for oppvisning på søndag</t>
  </si>
  <si>
    <t xml:space="preserve">Antall deltakerpremier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</si>
</sst>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sz val="12"/>
      <color theme="1"/>
      <name val="Aptos Narrow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36"/>
      <name val="Bodoni MT Black"/>
      <family val="1"/>
    </font>
    <font>
      <sz val="14"/>
      <name val="Bodoni MT Black"/>
      <family val="1"/>
    </font>
    <font>
      <b/>
      <sz val="36"/>
      <name val="Times New Roman"/>
      <family val="1"/>
    </font>
    <font>
      <b/>
      <sz val="12"/>
      <color theme="1"/>
      <name val="Times New Roman"/>
      <family val="1"/>
    </font>
    <font>
      <sz val="12"/>
      <name val="Bodoni MT Black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2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869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9" xfId="0" applyFill="1" applyBorder="1"/>
    <xf numFmtId="0" fontId="5" fillId="2" borderId="0" xfId="0" applyFont="1" applyFill="1" applyAlignment="1">
      <alignment horizontal="center" vertical="center"/>
    </xf>
    <xf numFmtId="0" fontId="8" fillId="2" borderId="17" xfId="1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8" fillId="2" borderId="20" xfId="1" applyFont="1" applyFill="1" applyBorder="1" applyAlignment="1">
      <alignment vertical="center"/>
    </xf>
    <xf numFmtId="0" fontId="8" fillId="2" borderId="9" xfId="1" applyFont="1" applyFill="1" applyBorder="1" applyAlignment="1">
      <alignment vertical="center"/>
    </xf>
    <xf numFmtId="0" fontId="9" fillId="0" borderId="0" xfId="1" applyFont="1"/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2" borderId="20" xfId="1" applyFont="1" applyFill="1" applyBorder="1" applyAlignment="1">
      <alignment vertical="center"/>
    </xf>
    <xf numFmtId="0" fontId="14" fillId="2" borderId="1" xfId="1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textRotation="90" wrapText="1"/>
    </xf>
    <xf numFmtId="0" fontId="12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10" fillId="6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2" fillId="2" borderId="1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3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textRotation="90" wrapText="1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/>
    <xf numFmtId="0" fontId="8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 vertical="top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top"/>
    </xf>
    <xf numFmtId="0" fontId="8" fillId="7" borderId="20" xfId="1" applyFont="1" applyFill="1" applyBorder="1" applyAlignment="1">
      <alignment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8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23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vertical="center"/>
    </xf>
    <xf numFmtId="0" fontId="8" fillId="7" borderId="16" xfId="1" applyFont="1" applyFill="1" applyBorder="1" applyAlignment="1">
      <alignment horizontal="center" vertical="center"/>
    </xf>
    <xf numFmtId="0" fontId="8" fillId="7" borderId="24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25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vertical="center"/>
    </xf>
    <xf numFmtId="0" fontId="8" fillId="7" borderId="9" xfId="1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24" fillId="7" borderId="0" xfId="0" applyFont="1" applyFill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top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/>
    </xf>
    <xf numFmtId="0" fontId="27" fillId="7" borderId="0" xfId="0" applyFont="1" applyFill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E2527DD-F038-4A72-9D2D-42941355F9B3}"/>
  </cellStyles>
  <dxfs count="0"/>
  <tableStyles count="0" defaultTableStyle="TableStyleMedium2" defaultPivotStyle="PivotStyleLight16"/>
  <colors>
    <mruColors>
      <color rgb="FF028694"/>
      <color rgb="FF009999"/>
      <color rgb="FFE2FBFE"/>
      <color rgb="FF0099CC"/>
      <color rgb="FF89D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6350-4E57-4FF9-9E55-9D953D1906C3}">
  <dimension ref="A1:H26"/>
  <sheetViews>
    <sheetView workbookViewId="0">
      <selection activeCell="J11" sqref="J11"/>
    </sheetView>
  </sheetViews>
  <sheetFormatPr baseColWidth="10" defaultRowHeight="14.5" x14ac:dyDescent="0.35"/>
  <cols>
    <col min="3" max="3" width="19.81640625" customWidth="1"/>
  </cols>
  <sheetData>
    <row r="1" spans="1:8" x14ac:dyDescent="0.35">
      <c r="A1" s="89" t="s">
        <v>7</v>
      </c>
      <c r="B1" s="89"/>
      <c r="C1" s="89"/>
      <c r="D1" s="89"/>
      <c r="E1" s="89"/>
      <c r="F1" s="89"/>
      <c r="G1" s="89"/>
      <c r="H1" s="89"/>
    </row>
    <row r="2" spans="1:8" x14ac:dyDescent="0.35">
      <c r="A2" s="89"/>
      <c r="B2" s="89"/>
      <c r="C2" s="89"/>
      <c r="D2" s="89"/>
      <c r="E2" s="89"/>
      <c r="F2" s="89"/>
      <c r="G2" s="89"/>
      <c r="H2" s="89"/>
    </row>
    <row r="3" spans="1:8" x14ac:dyDescent="0.35">
      <c r="A3" s="89"/>
      <c r="B3" s="89"/>
      <c r="C3" s="89"/>
      <c r="D3" s="89"/>
      <c r="E3" s="89"/>
      <c r="F3" s="89"/>
      <c r="G3" s="89"/>
      <c r="H3" s="89"/>
    </row>
    <row r="4" spans="1:8" x14ac:dyDescent="0.35">
      <c r="A4" s="89" t="s">
        <v>8</v>
      </c>
      <c r="B4" s="89"/>
      <c r="C4" s="89"/>
      <c r="D4" s="89"/>
      <c r="E4" s="89"/>
      <c r="F4" s="89"/>
      <c r="G4" s="89"/>
      <c r="H4" s="89"/>
    </row>
    <row r="5" spans="1:8" x14ac:dyDescent="0.35">
      <c r="A5" s="89"/>
      <c r="B5" s="89"/>
      <c r="C5" s="89"/>
      <c r="D5" s="89"/>
      <c r="E5" s="89"/>
      <c r="F5" s="89"/>
      <c r="G5" s="89"/>
      <c r="H5" s="89"/>
    </row>
    <row r="6" spans="1:8" x14ac:dyDescent="0.35">
      <c r="A6" s="89"/>
      <c r="B6" s="89"/>
      <c r="C6" s="89"/>
      <c r="D6" s="89"/>
      <c r="E6" s="89"/>
      <c r="F6" s="89"/>
      <c r="G6" s="89"/>
      <c r="H6" s="89"/>
    </row>
    <row r="7" spans="1:8" x14ac:dyDescent="0.35">
      <c r="A7" s="90" t="s">
        <v>9</v>
      </c>
      <c r="B7" s="90"/>
      <c r="C7" s="90"/>
      <c r="D7" s="90"/>
      <c r="E7" s="90"/>
      <c r="F7" s="90"/>
      <c r="G7" s="90"/>
      <c r="H7" s="90"/>
    </row>
    <row r="8" spans="1:8" x14ac:dyDescent="0.35">
      <c r="A8" s="90"/>
      <c r="B8" s="90"/>
      <c r="C8" s="90"/>
      <c r="D8" s="90"/>
      <c r="E8" s="90"/>
      <c r="F8" s="90"/>
      <c r="G8" s="90"/>
      <c r="H8" s="90"/>
    </row>
    <row r="9" spans="1:8" ht="18.75" customHeight="1" x14ac:dyDescent="0.35">
      <c r="A9" s="112" t="s">
        <v>10</v>
      </c>
      <c r="B9" s="112"/>
      <c r="C9" s="112"/>
      <c r="D9" s="112"/>
      <c r="E9" s="112"/>
      <c r="F9" s="112"/>
      <c r="G9" s="112"/>
      <c r="H9" s="112"/>
    </row>
    <row r="10" spans="1:8" ht="18.75" customHeight="1" x14ac:dyDescent="0.35">
      <c r="A10" s="112" t="s">
        <v>11</v>
      </c>
      <c r="B10" s="112"/>
      <c r="C10" s="112"/>
      <c r="D10" s="112"/>
      <c r="E10" s="112"/>
      <c r="F10" s="112"/>
      <c r="G10" s="112"/>
      <c r="H10" s="112"/>
    </row>
    <row r="11" spans="1:8" ht="18.75" customHeight="1" x14ac:dyDescent="0.35">
      <c r="A11" s="112" t="s">
        <v>12</v>
      </c>
      <c r="B11" s="112"/>
      <c r="C11" s="112"/>
      <c r="D11" s="112"/>
      <c r="E11" s="112"/>
      <c r="F11" s="112"/>
      <c r="G11" s="112"/>
      <c r="H11" s="112"/>
    </row>
    <row r="12" spans="1:8" ht="18.75" customHeight="1" x14ac:dyDescent="0.35">
      <c r="A12" s="112" t="s">
        <v>13</v>
      </c>
      <c r="B12" s="112"/>
      <c r="C12" s="112"/>
      <c r="D12" s="112"/>
      <c r="E12" s="112"/>
      <c r="F12" s="112"/>
      <c r="G12" s="112"/>
      <c r="H12" s="112"/>
    </row>
    <row r="13" spans="1:8" ht="18.75" customHeight="1" x14ac:dyDescent="0.35">
      <c r="A13" s="113" t="s">
        <v>65</v>
      </c>
      <c r="B13" s="113"/>
      <c r="C13" s="113"/>
      <c r="D13" s="113"/>
      <c r="E13" s="113"/>
      <c r="F13" s="113"/>
      <c r="G13" s="113"/>
      <c r="H13" s="113"/>
    </row>
    <row r="14" spans="1:8" x14ac:dyDescent="0.35">
      <c r="A14" s="47" t="s">
        <v>0</v>
      </c>
      <c r="B14" s="47"/>
      <c r="C14" s="47"/>
      <c r="D14" s="46"/>
      <c r="E14" s="46"/>
      <c r="F14" s="46"/>
      <c r="G14" s="46"/>
      <c r="H14" s="46"/>
    </row>
    <row r="15" spans="1:8" x14ac:dyDescent="0.35">
      <c r="A15" s="47" t="s">
        <v>1</v>
      </c>
      <c r="B15" s="47"/>
      <c r="C15" s="47"/>
      <c r="D15" s="46"/>
      <c r="E15" s="46"/>
      <c r="F15" s="46"/>
      <c r="G15" s="46"/>
      <c r="H15" s="46"/>
    </row>
    <row r="16" spans="1:8" x14ac:dyDescent="0.35">
      <c r="A16" s="43" t="s">
        <v>2</v>
      </c>
      <c r="B16" s="44"/>
      <c r="C16" s="45"/>
      <c r="D16" s="46"/>
      <c r="E16" s="46"/>
      <c r="F16" s="46"/>
      <c r="G16" s="46"/>
      <c r="H16" s="46"/>
    </row>
    <row r="17" spans="1:8" x14ac:dyDescent="0.35">
      <c r="A17" s="43" t="s">
        <v>3</v>
      </c>
      <c r="B17" s="44"/>
      <c r="C17" s="45"/>
      <c r="D17" s="46"/>
      <c r="E17" s="46"/>
      <c r="F17" s="46"/>
      <c r="G17" s="46"/>
      <c r="H17" s="46"/>
    </row>
    <row r="18" spans="1:8" x14ac:dyDescent="0.35">
      <c r="A18" s="47" t="s">
        <v>4</v>
      </c>
      <c r="B18" s="47"/>
      <c r="C18" s="47"/>
      <c r="D18" s="46"/>
      <c r="E18" s="46"/>
      <c r="F18" s="46"/>
      <c r="G18" s="46"/>
      <c r="H18" s="46"/>
    </row>
    <row r="19" spans="1:8" x14ac:dyDescent="0.35">
      <c r="A19" s="47" t="s">
        <v>5</v>
      </c>
      <c r="B19" s="47"/>
      <c r="C19" s="47"/>
      <c r="D19" s="46"/>
      <c r="E19" s="46"/>
      <c r="F19" s="46"/>
      <c r="G19" s="46"/>
      <c r="H19" s="46"/>
    </row>
    <row r="20" spans="1:8" x14ac:dyDescent="0.35">
      <c r="A20" s="47" t="s">
        <v>6</v>
      </c>
      <c r="B20" s="47"/>
      <c r="C20" s="47"/>
      <c r="D20" s="46"/>
      <c r="E20" s="46"/>
      <c r="F20" s="46"/>
      <c r="G20" s="46"/>
      <c r="H20" s="46"/>
    </row>
    <row r="21" spans="1:8" x14ac:dyDescent="0.35">
      <c r="A21" s="43" t="s">
        <v>14</v>
      </c>
      <c r="B21" s="44"/>
      <c r="C21" s="45"/>
      <c r="D21" s="46"/>
      <c r="E21" s="46"/>
      <c r="F21" s="46"/>
      <c r="G21" s="46"/>
      <c r="H21" s="46"/>
    </row>
    <row r="22" spans="1:8" x14ac:dyDescent="0.35">
      <c r="A22" s="43" t="s">
        <v>15</v>
      </c>
      <c r="B22" s="44"/>
      <c r="C22" s="45"/>
      <c r="D22" s="46"/>
      <c r="E22" s="46"/>
      <c r="F22" s="46"/>
      <c r="G22" s="46"/>
      <c r="H22" s="46"/>
    </row>
    <row r="23" spans="1:8" x14ac:dyDescent="0.35">
      <c r="A23" s="43" t="s">
        <v>16</v>
      </c>
      <c r="B23" s="44"/>
      <c r="C23" s="45"/>
      <c r="D23" s="46"/>
      <c r="E23" s="46"/>
      <c r="F23" s="46"/>
      <c r="G23" s="46"/>
      <c r="H23" s="46"/>
    </row>
    <row r="24" spans="1:8" x14ac:dyDescent="0.35">
      <c r="A24" s="43" t="s">
        <v>17</v>
      </c>
      <c r="B24" s="44"/>
      <c r="C24" s="45"/>
      <c r="D24" s="46"/>
      <c r="E24" s="46"/>
      <c r="F24" s="46"/>
      <c r="G24" s="46"/>
      <c r="H24" s="46"/>
    </row>
    <row r="25" spans="1:8" x14ac:dyDescent="0.35">
      <c r="A25" s="43" t="s">
        <v>18</v>
      </c>
      <c r="B25" s="44"/>
      <c r="C25" s="45"/>
      <c r="D25" s="46"/>
      <c r="E25" s="46"/>
      <c r="F25" s="46"/>
      <c r="G25" s="46"/>
      <c r="H25" s="46"/>
    </row>
    <row r="26" spans="1:8" x14ac:dyDescent="0.35">
      <c r="A26" s="43" t="s">
        <v>19</v>
      </c>
      <c r="B26" s="44"/>
      <c r="C26" s="45"/>
      <c r="D26" s="46"/>
      <c r="E26" s="46"/>
      <c r="F26" s="46"/>
      <c r="G26" s="46"/>
      <c r="H26" s="46"/>
    </row>
  </sheetData>
  <mergeCells count="34">
    <mergeCell ref="D17:H17"/>
    <mergeCell ref="D18:H18"/>
    <mergeCell ref="D20:H20"/>
    <mergeCell ref="A1:H3"/>
    <mergeCell ref="A4:H6"/>
    <mergeCell ref="A7:H8"/>
    <mergeCell ref="A12:H12"/>
    <mergeCell ref="A11:H11"/>
    <mergeCell ref="A10:H10"/>
    <mergeCell ref="A9:H9"/>
    <mergeCell ref="A14:C14"/>
    <mergeCell ref="D14:H14"/>
    <mergeCell ref="A15:C15"/>
    <mergeCell ref="A18:C18"/>
    <mergeCell ref="A19:C19"/>
    <mergeCell ref="A20:C20"/>
    <mergeCell ref="D15:H15"/>
    <mergeCell ref="D16:H16"/>
    <mergeCell ref="A25:C25"/>
    <mergeCell ref="A26:C26"/>
    <mergeCell ref="A13:H13"/>
    <mergeCell ref="A21:C21"/>
    <mergeCell ref="A22:C22"/>
    <mergeCell ref="A16:C16"/>
    <mergeCell ref="A17:C17"/>
    <mergeCell ref="A23:C23"/>
    <mergeCell ref="A24:C24"/>
    <mergeCell ref="D21:H21"/>
    <mergeCell ref="D22:H22"/>
    <mergeCell ref="D23:H23"/>
    <mergeCell ref="D24:H24"/>
    <mergeCell ref="D25:H25"/>
    <mergeCell ref="D26:H26"/>
    <mergeCell ref="D19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053F-0BB1-4630-959E-E29DD25485ED}">
  <dimension ref="A1:W91"/>
  <sheetViews>
    <sheetView zoomScale="50" zoomScaleNormal="50" workbookViewId="0">
      <pane ySplit="19" topLeftCell="A20" activePane="bottomLeft" state="frozen"/>
      <selection pane="bottomLeft" activeCell="U28" sqref="U28"/>
    </sheetView>
  </sheetViews>
  <sheetFormatPr baseColWidth="10" defaultRowHeight="14.5" x14ac:dyDescent="0.35"/>
  <cols>
    <col min="18" max="18" width="50.453125" customWidth="1"/>
  </cols>
  <sheetData>
    <row r="1" spans="1:23" ht="15" customHeight="1" x14ac:dyDescent="0.3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R1" s="103" t="s">
        <v>36</v>
      </c>
      <c r="S1" s="104"/>
      <c r="T1" s="104"/>
      <c r="U1" s="104"/>
      <c r="V1" s="104"/>
      <c r="W1" s="105"/>
    </row>
    <row r="2" spans="1:23" ht="15" customHeight="1" thickBot="1" x14ac:dyDescent="0.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R2" s="106"/>
      <c r="S2" s="107"/>
      <c r="T2" s="107"/>
      <c r="U2" s="107"/>
      <c r="V2" s="107"/>
      <c r="W2" s="108"/>
    </row>
    <row r="3" spans="1:23" ht="15" customHeight="1" x14ac:dyDescent="0.3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R3" s="5" t="s">
        <v>37</v>
      </c>
      <c r="S3" s="57" t="s">
        <v>38</v>
      </c>
      <c r="T3" s="58"/>
      <c r="U3" s="58"/>
      <c r="V3" s="58"/>
      <c r="W3" s="59"/>
    </row>
    <row r="4" spans="1:23" ht="15" customHeight="1" x14ac:dyDescent="0.35">
      <c r="A4" s="89" t="s">
        <v>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R4" s="101" t="s">
        <v>39</v>
      </c>
      <c r="S4" s="93"/>
      <c r="T4" s="102"/>
      <c r="U4" s="102"/>
      <c r="V4" s="102"/>
      <c r="W4" s="95"/>
    </row>
    <row r="5" spans="1:23" ht="15" customHeight="1" x14ac:dyDescent="0.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R5" s="91" t="s">
        <v>40</v>
      </c>
      <c r="S5" s="93"/>
      <c r="T5" s="102"/>
      <c r="U5" s="102"/>
      <c r="V5" s="102"/>
      <c r="W5" s="95"/>
    </row>
    <row r="6" spans="1:23" ht="15" customHeight="1" x14ac:dyDescent="0.3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R6" s="91" t="s">
        <v>41</v>
      </c>
      <c r="S6" s="93"/>
      <c r="T6" s="102"/>
      <c r="U6" s="102"/>
      <c r="V6" s="102"/>
      <c r="W6" s="95"/>
    </row>
    <row r="7" spans="1:23" ht="15" customHeight="1" x14ac:dyDescent="0.35">
      <c r="A7" s="90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R7" s="6"/>
      <c r="S7" s="7" t="s">
        <v>42</v>
      </c>
      <c r="T7" s="51" t="s">
        <v>43</v>
      </c>
      <c r="U7" s="53"/>
      <c r="V7" s="51" t="s">
        <v>44</v>
      </c>
      <c r="W7" s="52"/>
    </row>
    <row r="8" spans="1:23" ht="15" customHeight="1" x14ac:dyDescent="0.3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R8" s="20" t="s">
        <v>45</v>
      </c>
      <c r="S8" s="21"/>
      <c r="T8" s="54"/>
      <c r="U8" s="56"/>
      <c r="V8" s="54"/>
      <c r="W8" s="55"/>
    </row>
    <row r="9" spans="1:23" ht="17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20" t="s">
        <v>46</v>
      </c>
      <c r="S9" s="21"/>
      <c r="T9" s="54"/>
      <c r="U9" s="56"/>
      <c r="V9" s="54"/>
      <c r="W9" s="55"/>
    </row>
    <row r="10" spans="1:23" ht="17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R10" s="20" t="s">
        <v>47</v>
      </c>
      <c r="S10" s="21"/>
      <c r="T10" s="54"/>
      <c r="U10" s="56"/>
      <c r="V10" s="54"/>
      <c r="W10" s="55"/>
    </row>
    <row r="11" spans="1:23" ht="15" customHeight="1" x14ac:dyDescent="0.35">
      <c r="A11" s="87" t="s">
        <v>35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R11" s="91" t="s">
        <v>48</v>
      </c>
      <c r="S11" s="92"/>
      <c r="T11" s="93"/>
      <c r="U11" s="94"/>
      <c r="V11" s="93"/>
      <c r="W11" s="95"/>
    </row>
    <row r="12" spans="1:23" ht="15" customHeight="1" x14ac:dyDescent="0.3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R12" s="91" t="s">
        <v>49</v>
      </c>
      <c r="S12" s="92"/>
      <c r="T12" s="93"/>
      <c r="U12" s="94"/>
      <c r="V12" s="93"/>
      <c r="W12" s="95"/>
    </row>
    <row r="13" spans="1:23" ht="18" thickBot="1" x14ac:dyDescent="0.4">
      <c r="A13" s="83" t="s">
        <v>20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R13" s="96" t="s">
        <v>50</v>
      </c>
      <c r="S13" s="97"/>
      <c r="T13" s="98"/>
      <c r="U13" s="99"/>
      <c r="V13" s="98"/>
      <c r="W13" s="100"/>
    </row>
    <row r="14" spans="1:23" ht="16" thickBot="1" x14ac:dyDescent="0.4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R14" s="12"/>
      <c r="S14" s="12"/>
      <c r="T14" s="12"/>
      <c r="U14" s="12"/>
      <c r="V14" s="12"/>
      <c r="W14" s="12"/>
    </row>
    <row r="15" spans="1:23" ht="17.5" x14ac:dyDescent="0.35">
      <c r="A15" s="88" t="s">
        <v>21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R15" s="8" t="s">
        <v>51</v>
      </c>
      <c r="S15" s="9"/>
      <c r="T15" s="9"/>
      <c r="U15" s="9"/>
      <c r="V15" s="9"/>
      <c r="W15" s="9"/>
    </row>
    <row r="16" spans="1:23" ht="17.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10"/>
      <c r="S16" s="11"/>
      <c r="T16" s="13" t="s">
        <v>34</v>
      </c>
      <c r="U16" s="14"/>
      <c r="V16" s="13" t="s">
        <v>52</v>
      </c>
      <c r="W16" s="15"/>
    </row>
    <row r="17" spans="1:23" ht="34.5" customHeight="1" x14ac:dyDescent="0.35">
      <c r="A17" s="83" t="s">
        <v>22</v>
      </c>
      <c r="B17" s="83"/>
      <c r="C17" s="83"/>
      <c r="D17" s="84" t="s">
        <v>23</v>
      </c>
      <c r="E17" s="84" t="s">
        <v>24</v>
      </c>
      <c r="F17" s="84" t="s">
        <v>25</v>
      </c>
      <c r="G17" s="84" t="s">
        <v>26</v>
      </c>
      <c r="H17" s="85" t="s">
        <v>27</v>
      </c>
      <c r="I17" s="85"/>
      <c r="J17" s="85"/>
      <c r="K17" s="85"/>
      <c r="L17" s="85"/>
      <c r="M17" s="85"/>
      <c r="N17" s="85"/>
      <c r="O17" s="85"/>
      <c r="P17" s="85"/>
      <c r="R17" s="60" t="s">
        <v>54</v>
      </c>
      <c r="S17" s="61"/>
      <c r="T17" s="109"/>
      <c r="U17" s="110"/>
      <c r="V17" s="48">
        <f>SUM(T17*400)</f>
        <v>0</v>
      </c>
      <c r="W17" s="50"/>
    </row>
    <row r="18" spans="1:23" ht="18" x14ac:dyDescent="0.35">
      <c r="A18" s="83"/>
      <c r="B18" s="83"/>
      <c r="C18" s="83"/>
      <c r="D18" s="84"/>
      <c r="E18" s="84"/>
      <c r="F18" s="84"/>
      <c r="G18" s="84"/>
      <c r="H18" s="83" t="s">
        <v>28</v>
      </c>
      <c r="I18" s="83"/>
      <c r="J18" s="83"/>
      <c r="K18" s="83" t="s">
        <v>29</v>
      </c>
      <c r="L18" s="83"/>
      <c r="M18" s="83"/>
      <c r="N18" s="83" t="s">
        <v>30</v>
      </c>
      <c r="O18" s="83"/>
      <c r="P18" s="83"/>
      <c r="R18" s="60" t="s">
        <v>55</v>
      </c>
      <c r="S18" s="61"/>
      <c r="T18" s="48">
        <f>SUM(S4+S5+S6+S8+S9+S10+S11+S12+S13+T8+T9+T10+T11+T12+T13+V8+V9+V10+V11+V12+V13)</f>
        <v>0</v>
      </c>
      <c r="U18" s="49"/>
      <c r="V18" s="48">
        <f>SUM(T18*400)</f>
        <v>0</v>
      </c>
      <c r="W18" s="50"/>
    </row>
    <row r="19" spans="1:23" ht="18" x14ac:dyDescent="0.35">
      <c r="A19" s="83"/>
      <c r="B19" s="83"/>
      <c r="C19" s="83"/>
      <c r="D19" s="84"/>
      <c r="E19" s="84"/>
      <c r="F19" s="84"/>
      <c r="G19" s="84"/>
      <c r="H19" s="86" t="s">
        <v>31</v>
      </c>
      <c r="I19" s="86" t="s">
        <v>32</v>
      </c>
      <c r="J19" s="86" t="s">
        <v>33</v>
      </c>
      <c r="K19" s="86" t="s">
        <v>31</v>
      </c>
      <c r="L19" s="86" t="s">
        <v>32</v>
      </c>
      <c r="M19" s="86" t="s">
        <v>33</v>
      </c>
      <c r="N19" s="86" t="s">
        <v>31</v>
      </c>
      <c r="O19" s="86" t="s">
        <v>32</v>
      </c>
      <c r="P19" s="86" t="s">
        <v>33</v>
      </c>
      <c r="R19" s="60" t="s">
        <v>56</v>
      </c>
      <c r="S19" s="61"/>
      <c r="T19" s="48"/>
      <c r="U19" s="49"/>
      <c r="V19" s="48">
        <f>SUM(T19*150)</f>
        <v>0</v>
      </c>
      <c r="W19" s="50"/>
    </row>
    <row r="20" spans="1:23" ht="17.5" x14ac:dyDescent="0.35">
      <c r="A20" s="63"/>
      <c r="B20" s="63"/>
      <c r="C20" s="6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76" t="s">
        <v>53</v>
      </c>
      <c r="S20" s="77"/>
      <c r="T20" s="78"/>
      <c r="U20" s="79"/>
      <c r="V20" s="80">
        <f>SUM(V17:W19)</f>
        <v>0</v>
      </c>
      <c r="W20" s="81"/>
    </row>
    <row r="21" spans="1:23" ht="15.5" x14ac:dyDescent="0.35">
      <c r="A21" s="62"/>
      <c r="B21" s="62"/>
      <c r="C21" s="6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R21" s="111" t="s">
        <v>125</v>
      </c>
      <c r="S21" s="111"/>
      <c r="T21" s="82"/>
      <c r="U21" s="82"/>
      <c r="V21" s="82"/>
      <c r="W21" s="82"/>
    </row>
    <row r="22" spans="1:23" x14ac:dyDescent="0.35">
      <c r="A22" s="62"/>
      <c r="B22" s="62"/>
      <c r="C22" s="6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3" x14ac:dyDescent="0.35">
      <c r="A23" s="62"/>
      <c r="B23" s="62"/>
      <c r="C23" s="6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3" x14ac:dyDescent="0.35">
      <c r="A24" s="62"/>
      <c r="B24" s="62"/>
      <c r="C24" s="6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3" x14ac:dyDescent="0.35">
      <c r="A25" s="62"/>
      <c r="B25" s="62"/>
      <c r="C25" s="6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3" x14ac:dyDescent="0.35">
      <c r="A26" s="62"/>
      <c r="B26" s="62"/>
      <c r="C26" s="6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3" x14ac:dyDescent="0.35">
      <c r="A27" s="62"/>
      <c r="B27" s="62"/>
      <c r="C27" s="6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3" x14ac:dyDescent="0.35">
      <c r="A28" s="62"/>
      <c r="B28" s="62"/>
      <c r="C28" s="6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3" x14ac:dyDescent="0.35">
      <c r="A29" s="62"/>
      <c r="B29" s="62"/>
      <c r="C29" s="6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3" x14ac:dyDescent="0.35">
      <c r="A30" s="62"/>
      <c r="B30" s="62"/>
      <c r="C30" s="6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3" x14ac:dyDescent="0.35">
      <c r="A31" s="62"/>
      <c r="B31" s="62"/>
      <c r="C31" s="6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3" x14ac:dyDescent="0.35">
      <c r="A32" s="62"/>
      <c r="B32" s="62"/>
      <c r="C32" s="6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62"/>
      <c r="B33" s="62"/>
      <c r="C33" s="6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62"/>
      <c r="B34" s="62"/>
      <c r="C34" s="6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62"/>
      <c r="B35" s="62"/>
      <c r="C35" s="6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62"/>
      <c r="B36" s="62"/>
      <c r="C36" s="6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62"/>
      <c r="B37" s="62"/>
      <c r="C37" s="6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62"/>
      <c r="B38" s="62"/>
      <c r="C38" s="6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35">
      <c r="A39" s="62"/>
      <c r="B39" s="62"/>
      <c r="C39" s="6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62"/>
      <c r="B40" s="62"/>
      <c r="C40" s="6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62"/>
      <c r="B41" s="62"/>
      <c r="C41" s="6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62"/>
      <c r="B42" s="62"/>
      <c r="C42" s="6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35">
      <c r="A43" s="62"/>
      <c r="B43" s="62"/>
      <c r="C43" s="6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35">
      <c r="A44" s="62"/>
      <c r="B44" s="62"/>
      <c r="C44" s="6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35">
      <c r="A45" s="62"/>
      <c r="B45" s="62"/>
      <c r="C45" s="6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35">
      <c r="A46" s="62"/>
      <c r="B46" s="62"/>
      <c r="C46" s="6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35">
      <c r="A47" s="62"/>
      <c r="B47" s="62"/>
      <c r="C47" s="6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35">
      <c r="A48" s="62"/>
      <c r="B48" s="62"/>
      <c r="C48" s="6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35">
      <c r="A49" s="62"/>
      <c r="B49" s="62"/>
      <c r="C49" s="6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35">
      <c r="A50" s="62"/>
      <c r="B50" s="62"/>
      <c r="C50" s="6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35">
      <c r="A51" s="62"/>
      <c r="B51" s="62"/>
      <c r="C51" s="6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62"/>
      <c r="B52" s="62"/>
      <c r="C52" s="6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62"/>
      <c r="B53" s="62"/>
      <c r="C53" s="6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35">
      <c r="A54" s="62"/>
      <c r="B54" s="62"/>
      <c r="C54" s="6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35">
      <c r="A55" s="62"/>
      <c r="B55" s="62"/>
      <c r="C55" s="6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35">
      <c r="A56" s="62"/>
      <c r="B56" s="62"/>
      <c r="C56" s="6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35">
      <c r="A57" s="62"/>
      <c r="B57" s="62"/>
      <c r="C57" s="6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35">
      <c r="A58" s="62"/>
      <c r="B58" s="62"/>
      <c r="C58" s="6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35">
      <c r="A59" s="62"/>
      <c r="B59" s="62"/>
      <c r="C59" s="6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35">
      <c r="A60" s="62"/>
      <c r="B60" s="62"/>
      <c r="C60" s="6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35">
      <c r="A61" s="62"/>
      <c r="B61" s="62"/>
      <c r="C61" s="6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35">
      <c r="A62" s="62"/>
      <c r="B62" s="62"/>
      <c r="C62" s="6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35">
      <c r="A63" s="62"/>
      <c r="B63" s="62"/>
      <c r="C63" s="6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62"/>
      <c r="B64" s="62"/>
      <c r="C64" s="6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62"/>
      <c r="B65" s="62"/>
      <c r="C65" s="6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35">
      <c r="A66" s="62"/>
      <c r="B66" s="62"/>
      <c r="C66" s="6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35">
      <c r="A67" s="62"/>
      <c r="B67" s="62"/>
      <c r="C67" s="6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35">
      <c r="A68" s="62"/>
      <c r="B68" s="62"/>
      <c r="C68" s="6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35">
      <c r="A69" s="62"/>
      <c r="B69" s="62"/>
      <c r="C69" s="6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35">
      <c r="A70" s="62"/>
      <c r="B70" s="62"/>
      <c r="C70" s="6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35">
      <c r="A71" s="62"/>
      <c r="B71" s="62"/>
      <c r="C71" s="6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35">
      <c r="A72" s="62"/>
      <c r="B72" s="62"/>
      <c r="C72" s="6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35">
      <c r="A73" s="62"/>
      <c r="B73" s="62"/>
      <c r="C73" s="6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35">
      <c r="A74" s="62"/>
      <c r="B74" s="62"/>
      <c r="C74" s="6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35">
      <c r="A75" s="62"/>
      <c r="B75" s="62"/>
      <c r="C75" s="6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62"/>
      <c r="B76" s="62"/>
      <c r="C76" s="6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62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35">
      <c r="A78" s="62"/>
      <c r="B78" s="62"/>
      <c r="C78" s="6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35">
      <c r="A79" s="62"/>
      <c r="B79" s="62"/>
      <c r="C79" s="6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35">
      <c r="A80" s="62"/>
      <c r="B80" s="62"/>
      <c r="C80" s="6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35">
      <c r="A81" s="62"/>
      <c r="B81" s="62"/>
      <c r="C81" s="6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35">
      <c r="A82" s="62"/>
      <c r="B82" s="62"/>
      <c r="C82" s="6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35">
      <c r="A83" s="62"/>
      <c r="B83" s="62"/>
      <c r="C83" s="6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35">
      <c r="A84" s="62"/>
      <c r="B84" s="62"/>
      <c r="C84" s="6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35">
      <c r="A85" s="62"/>
      <c r="B85" s="62"/>
      <c r="C85" s="6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35">
      <c r="A86" s="62"/>
      <c r="B86" s="62"/>
      <c r="C86" s="6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35">
      <c r="A87" s="62"/>
      <c r="B87" s="62"/>
      <c r="C87" s="6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35">
      <c r="A88" s="62"/>
      <c r="B88" s="62"/>
      <c r="C88" s="6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35">
      <c r="A89" s="62"/>
      <c r="B89" s="62"/>
      <c r="C89" s="6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35">
      <c r="A90" s="62"/>
      <c r="B90" s="62"/>
      <c r="C90" s="6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35">
      <c r="A91" s="62"/>
      <c r="B91" s="62"/>
      <c r="C91" s="6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</sheetData>
  <mergeCells count="118">
    <mergeCell ref="A11:P12"/>
    <mergeCell ref="A1:P3"/>
    <mergeCell ref="A4:P6"/>
    <mergeCell ref="A7:P8"/>
    <mergeCell ref="R21:S21"/>
    <mergeCell ref="T21:W21"/>
    <mergeCell ref="A24:C24"/>
    <mergeCell ref="A25:C25"/>
    <mergeCell ref="A26:C26"/>
    <mergeCell ref="A27:C27"/>
    <mergeCell ref="A28:C28"/>
    <mergeCell ref="A13:P14"/>
    <mergeCell ref="A15:P15"/>
    <mergeCell ref="A17:C19"/>
    <mergeCell ref="D17:D19"/>
    <mergeCell ref="E17:E19"/>
    <mergeCell ref="F17:F19"/>
    <mergeCell ref="G17:G19"/>
    <mergeCell ref="H17:P17"/>
    <mergeCell ref="H18:J18"/>
    <mergeCell ref="K18:M18"/>
    <mergeCell ref="N18:P18"/>
    <mergeCell ref="A20:C20"/>
    <mergeCell ref="A21:C21"/>
    <mergeCell ref="A22:C22"/>
    <mergeCell ref="A23:C2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89:C89"/>
    <mergeCell ref="A90:C90"/>
    <mergeCell ref="A91:C91"/>
    <mergeCell ref="A84:C84"/>
    <mergeCell ref="A85:C85"/>
    <mergeCell ref="A86:C86"/>
    <mergeCell ref="A87:C87"/>
    <mergeCell ref="A88:C88"/>
    <mergeCell ref="A79:C79"/>
    <mergeCell ref="A80:C80"/>
    <mergeCell ref="A81:C81"/>
    <mergeCell ref="A82:C82"/>
    <mergeCell ref="A83:C83"/>
    <mergeCell ref="S4:W4"/>
    <mergeCell ref="S3:W3"/>
    <mergeCell ref="T17:U17"/>
    <mergeCell ref="R17:S17"/>
    <mergeCell ref="R18:S18"/>
    <mergeCell ref="R19:S19"/>
    <mergeCell ref="V17:W17"/>
    <mergeCell ref="V18:W18"/>
    <mergeCell ref="R1:W2"/>
    <mergeCell ref="T11:U11"/>
    <mergeCell ref="V11:W11"/>
    <mergeCell ref="T12:U12"/>
    <mergeCell ref="V12:W12"/>
    <mergeCell ref="T13:U13"/>
    <mergeCell ref="T18:U18"/>
    <mergeCell ref="T19:U19"/>
    <mergeCell ref="V20:W20"/>
    <mergeCell ref="V19:W19"/>
    <mergeCell ref="V13:W13"/>
    <mergeCell ref="V7:W7"/>
    <mergeCell ref="T7:U7"/>
    <mergeCell ref="S6:W6"/>
    <mergeCell ref="S5:W5"/>
    <mergeCell ref="V10:W10"/>
    <mergeCell ref="T10:U10"/>
    <mergeCell ref="V9:W9"/>
    <mergeCell ref="T9:U9"/>
    <mergeCell ref="V8:W8"/>
    <mergeCell ref="T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94DF-52DF-4498-B128-C8B6234ABEF4}">
  <dimension ref="A1:I71"/>
  <sheetViews>
    <sheetView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A7" sqref="A1:I8"/>
    </sheetView>
  </sheetViews>
  <sheetFormatPr baseColWidth="10" defaultRowHeight="14.5" x14ac:dyDescent="0.35"/>
  <sheetData>
    <row r="1" spans="1:9" ht="15" customHeight="1" x14ac:dyDescent="0.35">
      <c r="A1" s="89" t="s">
        <v>7</v>
      </c>
      <c r="B1" s="89"/>
      <c r="C1" s="89"/>
      <c r="D1" s="89"/>
      <c r="E1" s="89"/>
      <c r="F1" s="89"/>
      <c r="G1" s="89"/>
      <c r="H1" s="89"/>
      <c r="I1" s="89"/>
    </row>
    <row r="2" spans="1:9" ht="15" customHeight="1" x14ac:dyDescent="0.35">
      <c r="A2" s="89"/>
      <c r="B2" s="89"/>
      <c r="C2" s="89"/>
      <c r="D2" s="89"/>
      <c r="E2" s="89"/>
      <c r="F2" s="89"/>
      <c r="G2" s="89"/>
      <c r="H2" s="89"/>
      <c r="I2" s="89"/>
    </row>
    <row r="3" spans="1:9" ht="15" customHeight="1" x14ac:dyDescent="0.35">
      <c r="A3" s="89"/>
      <c r="B3" s="89"/>
      <c r="C3" s="89"/>
      <c r="D3" s="89"/>
      <c r="E3" s="89"/>
      <c r="F3" s="89"/>
      <c r="G3" s="89"/>
      <c r="H3" s="89"/>
      <c r="I3" s="89"/>
    </row>
    <row r="4" spans="1:9" ht="15" customHeight="1" x14ac:dyDescent="0.35">
      <c r="A4" s="89" t="s">
        <v>8</v>
      </c>
      <c r="B4" s="89"/>
      <c r="C4" s="89"/>
      <c r="D4" s="89"/>
      <c r="E4" s="89"/>
      <c r="F4" s="89"/>
      <c r="G4" s="89"/>
      <c r="H4" s="89"/>
      <c r="I4" s="89"/>
    </row>
    <row r="5" spans="1:9" ht="15" customHeight="1" x14ac:dyDescent="0.35">
      <c r="A5" s="89"/>
      <c r="B5" s="89"/>
      <c r="C5" s="89"/>
      <c r="D5" s="89"/>
      <c r="E5" s="89"/>
      <c r="F5" s="89"/>
      <c r="G5" s="89"/>
      <c r="H5" s="89"/>
      <c r="I5" s="89"/>
    </row>
    <row r="6" spans="1:9" ht="15" customHeight="1" x14ac:dyDescent="0.35">
      <c r="A6" s="89"/>
      <c r="B6" s="89"/>
      <c r="C6" s="89"/>
      <c r="D6" s="89"/>
      <c r="E6" s="89"/>
      <c r="F6" s="89"/>
      <c r="G6" s="89"/>
      <c r="H6" s="89"/>
      <c r="I6" s="89"/>
    </row>
    <row r="7" spans="1:9" ht="15" customHeight="1" x14ac:dyDescent="0.35">
      <c r="A7" s="90" t="s">
        <v>9</v>
      </c>
      <c r="B7" s="90"/>
      <c r="C7" s="90"/>
      <c r="D7" s="90"/>
      <c r="E7" s="90"/>
      <c r="F7" s="90"/>
      <c r="G7" s="90"/>
      <c r="H7" s="90"/>
      <c r="I7" s="90"/>
    </row>
    <row r="8" spans="1:9" ht="15" customHeight="1" x14ac:dyDescent="0.35">
      <c r="A8" s="90"/>
      <c r="B8" s="90"/>
      <c r="C8" s="90"/>
      <c r="D8" s="90"/>
      <c r="E8" s="90"/>
      <c r="F8" s="90"/>
      <c r="G8" s="90"/>
      <c r="H8" s="90"/>
      <c r="I8" s="90"/>
    </row>
    <row r="10" spans="1:9" x14ac:dyDescent="0.35">
      <c r="A10" s="114" t="s">
        <v>57</v>
      </c>
      <c r="B10" s="115"/>
      <c r="C10" s="115"/>
      <c r="D10" s="115"/>
      <c r="E10" s="115"/>
      <c r="F10" s="115"/>
      <c r="G10" s="115"/>
      <c r="H10" s="115"/>
      <c r="I10" s="116"/>
    </row>
    <row r="11" spans="1:9" x14ac:dyDescent="0.35">
      <c r="A11" s="117"/>
      <c r="B11" s="118"/>
      <c r="C11" s="118"/>
      <c r="D11" s="118"/>
      <c r="E11" s="118"/>
      <c r="F11" s="118"/>
      <c r="G11" s="118"/>
      <c r="H11" s="118"/>
      <c r="I11" s="119"/>
    </row>
    <row r="12" spans="1:9" x14ac:dyDescent="0.35">
      <c r="A12" s="65" t="s">
        <v>64</v>
      </c>
      <c r="B12" s="66"/>
      <c r="C12" s="66"/>
      <c r="D12" s="66"/>
      <c r="E12" s="66"/>
      <c r="F12" s="66"/>
      <c r="G12" s="66"/>
      <c r="H12" s="66"/>
      <c r="I12" s="67"/>
    </row>
    <row r="13" spans="1:9" x14ac:dyDescent="0.35">
      <c r="A13" s="68" t="s">
        <v>63</v>
      </c>
      <c r="B13" s="69"/>
      <c r="C13" s="69"/>
      <c r="D13" s="69"/>
      <c r="E13" s="69"/>
      <c r="F13" s="69"/>
      <c r="G13" s="69"/>
      <c r="H13" s="69"/>
      <c r="I13" s="70"/>
    </row>
    <row r="14" spans="1:9" x14ac:dyDescent="0.35">
      <c r="A14" s="64" t="s">
        <v>58</v>
      </c>
      <c r="B14" s="64"/>
      <c r="C14" s="64"/>
      <c r="D14" s="64"/>
      <c r="E14" s="64"/>
      <c r="F14" s="64"/>
      <c r="G14" s="64"/>
      <c r="H14" s="64"/>
      <c r="I14" s="16"/>
    </row>
    <row r="15" spans="1:9" x14ac:dyDescent="0.35">
      <c r="A15" s="16"/>
      <c r="B15" s="71" t="s">
        <v>59</v>
      </c>
      <c r="C15" s="71"/>
      <c r="D15" s="71"/>
      <c r="E15" s="17" t="s">
        <v>60</v>
      </c>
      <c r="F15" s="17" t="s">
        <v>24</v>
      </c>
      <c r="G15" s="17" t="s">
        <v>61</v>
      </c>
      <c r="H15" s="17" t="s">
        <v>62</v>
      </c>
      <c r="I15" s="17" t="s">
        <v>52</v>
      </c>
    </row>
    <row r="16" spans="1:9" x14ac:dyDescent="0.35">
      <c r="A16" s="16"/>
      <c r="B16" s="64"/>
      <c r="C16" s="64"/>
      <c r="D16" s="64"/>
      <c r="E16" s="16"/>
      <c r="F16" s="16"/>
      <c r="G16" s="16"/>
      <c r="H16" s="16"/>
      <c r="I16" s="16"/>
    </row>
    <row r="17" spans="1:9" x14ac:dyDescent="0.35">
      <c r="A17" s="16"/>
      <c r="B17" s="64"/>
      <c r="C17" s="64"/>
      <c r="D17" s="64"/>
      <c r="E17" s="16"/>
      <c r="F17" s="16"/>
      <c r="G17" s="16"/>
      <c r="H17" s="16"/>
      <c r="I17" s="16"/>
    </row>
    <row r="18" spans="1:9" x14ac:dyDescent="0.35">
      <c r="A18" s="16"/>
      <c r="B18" s="64"/>
      <c r="C18" s="64"/>
      <c r="D18" s="64"/>
      <c r="E18" s="16"/>
      <c r="F18" s="16"/>
      <c r="G18" s="16"/>
      <c r="H18" s="16"/>
      <c r="I18" s="16"/>
    </row>
    <row r="19" spans="1:9" x14ac:dyDescent="0.35">
      <c r="A19" s="16"/>
      <c r="B19" s="64"/>
      <c r="C19" s="64"/>
      <c r="D19" s="64"/>
      <c r="E19" s="16"/>
      <c r="F19" s="16"/>
      <c r="G19" s="16"/>
      <c r="H19" s="16"/>
      <c r="I19" s="16"/>
    </row>
    <row r="20" spans="1:9" x14ac:dyDescent="0.35">
      <c r="A20" s="16"/>
      <c r="B20" s="64"/>
      <c r="C20" s="64"/>
      <c r="D20" s="64"/>
      <c r="E20" s="16"/>
      <c r="F20" s="16"/>
      <c r="G20" s="16"/>
      <c r="H20" s="16"/>
      <c r="I20" s="16"/>
    </row>
    <row r="21" spans="1:9" x14ac:dyDescent="0.35">
      <c r="A21" s="16"/>
      <c r="B21" s="64"/>
      <c r="C21" s="64"/>
      <c r="D21" s="64"/>
      <c r="E21" s="16"/>
      <c r="F21" s="16"/>
      <c r="G21" s="16"/>
      <c r="H21" s="16"/>
      <c r="I21" s="16"/>
    </row>
    <row r="22" spans="1:9" x14ac:dyDescent="0.35">
      <c r="A22" s="16"/>
      <c r="B22" s="64"/>
      <c r="C22" s="64"/>
      <c r="D22" s="64"/>
      <c r="E22" s="16"/>
      <c r="F22" s="16"/>
      <c r="G22" s="16"/>
      <c r="H22" s="16"/>
      <c r="I22" s="16"/>
    </row>
    <row r="23" spans="1:9" x14ac:dyDescent="0.35">
      <c r="A23" s="16"/>
      <c r="B23" s="64"/>
      <c r="C23" s="64"/>
      <c r="D23" s="64"/>
      <c r="E23" s="16"/>
      <c r="F23" s="16"/>
      <c r="G23" s="16"/>
      <c r="H23" s="16"/>
      <c r="I23" s="16"/>
    </row>
    <row r="24" spans="1:9" x14ac:dyDescent="0.35">
      <c r="A24" s="16"/>
      <c r="B24" s="64"/>
      <c r="C24" s="64"/>
      <c r="D24" s="64"/>
      <c r="E24" s="16"/>
      <c r="F24" s="16"/>
      <c r="G24" s="16"/>
      <c r="H24" s="16"/>
      <c r="I24" s="16"/>
    </row>
    <row r="25" spans="1:9" x14ac:dyDescent="0.35">
      <c r="A25" s="16"/>
      <c r="B25" s="64"/>
      <c r="C25" s="64"/>
      <c r="D25" s="64"/>
      <c r="E25" s="16"/>
      <c r="F25" s="16"/>
      <c r="G25" s="16"/>
      <c r="H25" s="16"/>
      <c r="I25" s="16"/>
    </row>
    <row r="26" spans="1:9" x14ac:dyDescent="0.35">
      <c r="A26" s="16"/>
      <c r="B26" s="64"/>
      <c r="C26" s="64"/>
      <c r="D26" s="64"/>
      <c r="E26" s="16"/>
      <c r="F26" s="16"/>
      <c r="G26" s="16"/>
      <c r="H26" s="16"/>
      <c r="I26" s="16"/>
    </row>
    <row r="27" spans="1:9" x14ac:dyDescent="0.35">
      <c r="A27" s="16"/>
      <c r="B27" s="64"/>
      <c r="C27" s="64"/>
      <c r="D27" s="64"/>
      <c r="E27" s="16"/>
      <c r="F27" s="16"/>
      <c r="G27" s="16"/>
      <c r="H27" s="16"/>
      <c r="I27" s="16"/>
    </row>
    <row r="28" spans="1:9" x14ac:dyDescent="0.35">
      <c r="A28" s="16"/>
      <c r="B28" s="64"/>
      <c r="C28" s="64"/>
      <c r="D28" s="64"/>
      <c r="E28" s="16"/>
      <c r="F28" s="16"/>
      <c r="G28" s="16"/>
      <c r="H28" s="16"/>
      <c r="I28" s="16"/>
    </row>
    <row r="29" spans="1:9" x14ac:dyDescent="0.35">
      <c r="A29" s="16"/>
      <c r="B29" s="64"/>
      <c r="C29" s="64"/>
      <c r="D29" s="64"/>
      <c r="E29" s="16"/>
      <c r="F29" s="16"/>
      <c r="G29" s="16"/>
      <c r="H29" s="16"/>
      <c r="I29" s="16"/>
    </row>
    <row r="30" spans="1:9" x14ac:dyDescent="0.35">
      <c r="A30" s="16"/>
      <c r="B30" s="64"/>
      <c r="C30" s="64"/>
      <c r="D30" s="64"/>
      <c r="E30" s="16"/>
      <c r="F30" s="16"/>
      <c r="G30" s="16"/>
      <c r="H30" s="16"/>
      <c r="I30" s="16"/>
    </row>
    <row r="31" spans="1:9" x14ac:dyDescent="0.35">
      <c r="A31" s="16"/>
      <c r="B31" s="64"/>
      <c r="C31" s="64"/>
      <c r="D31" s="64"/>
      <c r="E31" s="16"/>
      <c r="F31" s="16"/>
      <c r="G31" s="16"/>
      <c r="H31" s="16"/>
      <c r="I31" s="16"/>
    </row>
    <row r="32" spans="1:9" x14ac:dyDescent="0.35">
      <c r="A32" s="16"/>
      <c r="B32" s="64"/>
      <c r="C32" s="64"/>
      <c r="D32" s="64"/>
      <c r="E32" s="16"/>
      <c r="F32" s="16"/>
      <c r="G32" s="16"/>
      <c r="H32" s="16"/>
      <c r="I32" s="16"/>
    </row>
    <row r="33" spans="1:9" x14ac:dyDescent="0.35">
      <c r="A33" s="16"/>
      <c r="B33" s="64"/>
      <c r="C33" s="64"/>
      <c r="D33" s="64"/>
      <c r="E33" s="16"/>
      <c r="F33" s="16"/>
      <c r="G33" s="16"/>
      <c r="H33" s="16"/>
      <c r="I33" s="16"/>
    </row>
    <row r="34" spans="1:9" x14ac:dyDescent="0.35">
      <c r="A34" s="16"/>
      <c r="B34" s="64"/>
      <c r="C34" s="64"/>
      <c r="D34" s="64"/>
      <c r="E34" s="16"/>
      <c r="F34" s="16"/>
      <c r="G34" s="16"/>
      <c r="H34" s="16"/>
      <c r="I34" s="16"/>
    </row>
    <row r="35" spans="1:9" x14ac:dyDescent="0.35">
      <c r="A35" s="16"/>
      <c r="B35" s="64"/>
      <c r="C35" s="64"/>
      <c r="D35" s="64"/>
      <c r="E35" s="16"/>
      <c r="F35" s="16"/>
      <c r="G35" s="16"/>
      <c r="H35" s="16"/>
      <c r="I35" s="16"/>
    </row>
    <row r="36" spans="1:9" x14ac:dyDescent="0.35">
      <c r="A36" s="16"/>
      <c r="B36" s="64"/>
      <c r="C36" s="64"/>
      <c r="D36" s="64"/>
      <c r="E36" s="16"/>
      <c r="F36" s="16"/>
      <c r="G36" s="16"/>
      <c r="H36" s="16"/>
      <c r="I36" s="16"/>
    </row>
    <row r="37" spans="1:9" x14ac:dyDescent="0.35">
      <c r="A37" s="16"/>
      <c r="B37" s="64"/>
      <c r="C37" s="64"/>
      <c r="D37" s="64"/>
      <c r="E37" s="16"/>
      <c r="F37" s="16"/>
      <c r="G37" s="16"/>
      <c r="H37" s="16"/>
      <c r="I37" s="16"/>
    </row>
    <row r="38" spans="1:9" x14ac:dyDescent="0.35">
      <c r="A38" s="16"/>
      <c r="B38" s="64"/>
      <c r="C38" s="64"/>
      <c r="D38" s="64"/>
      <c r="E38" s="16"/>
      <c r="F38" s="16"/>
      <c r="G38" s="16"/>
      <c r="H38" s="16"/>
      <c r="I38" s="16"/>
    </row>
    <row r="39" spans="1:9" x14ac:dyDescent="0.35">
      <c r="A39" s="16"/>
      <c r="B39" s="64"/>
      <c r="C39" s="64"/>
      <c r="D39" s="64"/>
      <c r="E39" s="16"/>
      <c r="F39" s="16"/>
      <c r="G39" s="16"/>
      <c r="H39" s="16"/>
      <c r="I39" s="16"/>
    </row>
    <row r="40" spans="1:9" x14ac:dyDescent="0.35">
      <c r="A40" s="16"/>
      <c r="B40" s="64"/>
      <c r="C40" s="64"/>
      <c r="D40" s="64"/>
      <c r="E40" s="16"/>
      <c r="F40" s="16"/>
      <c r="G40" s="16"/>
      <c r="H40" s="16"/>
      <c r="I40" s="16"/>
    </row>
    <row r="41" spans="1:9" x14ac:dyDescent="0.35">
      <c r="A41" s="16"/>
      <c r="B41" s="64"/>
      <c r="C41" s="64"/>
      <c r="D41" s="64"/>
      <c r="E41" s="16"/>
      <c r="F41" s="16"/>
      <c r="G41" s="16"/>
      <c r="H41" s="16"/>
      <c r="I41" s="16"/>
    </row>
    <row r="42" spans="1:9" x14ac:dyDescent="0.35">
      <c r="A42" s="16"/>
      <c r="B42" s="64"/>
      <c r="C42" s="64"/>
      <c r="D42" s="64"/>
      <c r="E42" s="16"/>
      <c r="F42" s="16"/>
      <c r="G42" s="16"/>
      <c r="H42" s="16"/>
      <c r="I42" s="16"/>
    </row>
    <row r="43" spans="1:9" x14ac:dyDescent="0.35">
      <c r="A43" s="16"/>
      <c r="B43" s="64"/>
      <c r="C43" s="64"/>
      <c r="D43" s="64"/>
      <c r="E43" s="16"/>
      <c r="F43" s="16"/>
      <c r="G43" s="16"/>
      <c r="H43" s="16"/>
      <c r="I43" s="16"/>
    </row>
    <row r="44" spans="1:9" x14ac:dyDescent="0.35">
      <c r="A44" s="16"/>
      <c r="B44" s="64"/>
      <c r="C44" s="64"/>
      <c r="D44" s="64"/>
      <c r="E44" s="16"/>
      <c r="F44" s="16"/>
      <c r="G44" s="16"/>
      <c r="H44" s="16"/>
      <c r="I44" s="16"/>
    </row>
    <row r="45" spans="1:9" x14ac:dyDescent="0.35">
      <c r="A45" s="16"/>
      <c r="B45" s="64"/>
      <c r="C45" s="64"/>
      <c r="D45" s="64"/>
      <c r="E45" s="16"/>
      <c r="F45" s="16"/>
      <c r="G45" s="16"/>
      <c r="H45" s="16"/>
      <c r="I45" s="16"/>
    </row>
    <row r="46" spans="1:9" x14ac:dyDescent="0.35">
      <c r="A46" s="16"/>
      <c r="B46" s="64"/>
      <c r="C46" s="64"/>
      <c r="D46" s="64"/>
      <c r="E46" s="16"/>
      <c r="F46" s="16"/>
      <c r="G46" s="16"/>
      <c r="H46" s="16"/>
      <c r="I46" s="16"/>
    </row>
    <row r="47" spans="1:9" x14ac:dyDescent="0.35">
      <c r="A47" s="16"/>
      <c r="B47" s="64"/>
      <c r="C47" s="64"/>
      <c r="D47" s="64"/>
      <c r="E47" s="16"/>
      <c r="F47" s="16"/>
      <c r="G47" s="16"/>
      <c r="H47" s="16"/>
      <c r="I47" s="16"/>
    </row>
    <row r="48" spans="1:9" x14ac:dyDescent="0.35">
      <c r="A48" s="16"/>
      <c r="B48" s="64"/>
      <c r="C48" s="64"/>
      <c r="D48" s="64"/>
      <c r="E48" s="16"/>
      <c r="F48" s="16"/>
      <c r="G48" s="16"/>
      <c r="H48" s="16"/>
      <c r="I48" s="16"/>
    </row>
    <row r="49" spans="1:9" x14ac:dyDescent="0.35">
      <c r="A49" s="16"/>
      <c r="B49" s="64"/>
      <c r="C49" s="64"/>
      <c r="D49" s="64"/>
      <c r="E49" s="16"/>
      <c r="F49" s="16"/>
      <c r="G49" s="16"/>
      <c r="H49" s="16"/>
      <c r="I49" s="16"/>
    </row>
    <row r="50" spans="1:9" x14ac:dyDescent="0.35">
      <c r="A50" s="16"/>
      <c r="B50" s="64"/>
      <c r="C50" s="64"/>
      <c r="D50" s="64"/>
      <c r="E50" s="16"/>
      <c r="F50" s="16"/>
      <c r="G50" s="16"/>
      <c r="H50" s="16"/>
      <c r="I50" s="16"/>
    </row>
    <row r="51" spans="1:9" x14ac:dyDescent="0.35">
      <c r="A51" s="16"/>
      <c r="B51" s="64"/>
      <c r="C51" s="64"/>
      <c r="D51" s="64"/>
      <c r="E51" s="16"/>
      <c r="F51" s="16"/>
      <c r="G51" s="16"/>
      <c r="H51" s="16"/>
      <c r="I51" s="16"/>
    </row>
    <row r="52" spans="1:9" x14ac:dyDescent="0.35">
      <c r="A52" s="16"/>
      <c r="B52" s="64"/>
      <c r="C52" s="64"/>
      <c r="D52" s="64"/>
      <c r="E52" s="16"/>
      <c r="F52" s="16"/>
      <c r="G52" s="16"/>
      <c r="H52" s="16"/>
      <c r="I52" s="16"/>
    </row>
    <row r="53" spans="1:9" x14ac:dyDescent="0.35">
      <c r="A53" s="16"/>
      <c r="B53" s="64"/>
      <c r="C53" s="64"/>
      <c r="D53" s="64"/>
      <c r="E53" s="16"/>
      <c r="F53" s="16"/>
      <c r="G53" s="16"/>
      <c r="H53" s="16"/>
      <c r="I53" s="16"/>
    </row>
    <row r="54" spans="1:9" x14ac:dyDescent="0.35">
      <c r="A54" s="16"/>
      <c r="B54" s="64"/>
      <c r="C54" s="64"/>
      <c r="D54" s="64"/>
      <c r="E54" s="16"/>
      <c r="F54" s="16"/>
      <c r="G54" s="16"/>
      <c r="H54" s="16"/>
      <c r="I54" s="16"/>
    </row>
    <row r="55" spans="1:9" x14ac:dyDescent="0.35">
      <c r="A55" s="16"/>
      <c r="B55" s="64"/>
      <c r="C55" s="64"/>
      <c r="D55" s="64"/>
      <c r="E55" s="16"/>
      <c r="F55" s="16"/>
      <c r="G55" s="16"/>
      <c r="H55" s="16"/>
      <c r="I55" s="16"/>
    </row>
    <row r="56" spans="1:9" x14ac:dyDescent="0.35">
      <c r="A56" s="16"/>
      <c r="B56" s="64"/>
      <c r="C56" s="64"/>
      <c r="D56" s="64"/>
      <c r="E56" s="16"/>
      <c r="F56" s="16"/>
      <c r="G56" s="16"/>
      <c r="H56" s="16"/>
      <c r="I56" s="16"/>
    </row>
    <row r="57" spans="1:9" x14ac:dyDescent="0.35">
      <c r="A57" s="16"/>
      <c r="B57" s="64"/>
      <c r="C57" s="64"/>
      <c r="D57" s="64"/>
      <c r="E57" s="16"/>
      <c r="F57" s="16"/>
      <c r="G57" s="16"/>
      <c r="H57" s="16"/>
      <c r="I57" s="16"/>
    </row>
    <row r="58" spans="1:9" x14ac:dyDescent="0.35">
      <c r="A58" s="16"/>
      <c r="B58" s="64"/>
      <c r="C58" s="64"/>
      <c r="D58" s="64"/>
      <c r="E58" s="16"/>
      <c r="F58" s="16"/>
      <c r="G58" s="16"/>
      <c r="H58" s="16"/>
      <c r="I58" s="16"/>
    </row>
    <row r="59" spans="1:9" x14ac:dyDescent="0.35">
      <c r="A59" s="16"/>
      <c r="B59" s="64"/>
      <c r="C59" s="64"/>
      <c r="D59" s="64"/>
      <c r="E59" s="16"/>
      <c r="F59" s="16"/>
      <c r="G59" s="16"/>
      <c r="H59" s="16"/>
      <c r="I59" s="16"/>
    </row>
    <row r="60" spans="1:9" x14ac:dyDescent="0.35">
      <c r="A60" s="16"/>
      <c r="B60" s="64"/>
      <c r="C60" s="64"/>
      <c r="D60" s="64"/>
      <c r="E60" s="16"/>
      <c r="F60" s="16"/>
      <c r="G60" s="16"/>
      <c r="H60" s="16"/>
      <c r="I60" s="16"/>
    </row>
    <row r="61" spans="1:9" x14ac:dyDescent="0.35">
      <c r="A61" s="16"/>
      <c r="B61" s="64"/>
      <c r="C61" s="64"/>
      <c r="D61" s="64"/>
      <c r="E61" s="16"/>
      <c r="F61" s="16"/>
      <c r="G61" s="16"/>
      <c r="H61" s="16"/>
      <c r="I61" s="16"/>
    </row>
    <row r="62" spans="1:9" x14ac:dyDescent="0.35">
      <c r="A62" s="16"/>
      <c r="B62" s="64"/>
      <c r="C62" s="64"/>
      <c r="D62" s="64"/>
      <c r="E62" s="16"/>
      <c r="F62" s="16"/>
      <c r="G62" s="16"/>
      <c r="H62" s="16"/>
      <c r="I62" s="16"/>
    </row>
    <row r="63" spans="1:9" x14ac:dyDescent="0.35">
      <c r="A63" s="16"/>
      <c r="B63" s="64"/>
      <c r="C63" s="64"/>
      <c r="D63" s="64"/>
      <c r="E63" s="16"/>
      <c r="F63" s="16"/>
      <c r="G63" s="16"/>
      <c r="H63" s="16"/>
      <c r="I63" s="16"/>
    </row>
    <row r="64" spans="1:9" x14ac:dyDescent="0.35">
      <c r="A64" s="16"/>
      <c r="B64" s="64"/>
      <c r="C64" s="64"/>
      <c r="D64" s="64"/>
      <c r="E64" s="16"/>
      <c r="F64" s="16"/>
      <c r="G64" s="16"/>
      <c r="H64" s="16"/>
      <c r="I64" s="16"/>
    </row>
    <row r="65" spans="1:9" x14ac:dyDescent="0.35">
      <c r="A65" s="16"/>
      <c r="B65" s="64"/>
      <c r="C65" s="64"/>
      <c r="D65" s="64"/>
      <c r="E65" s="16"/>
      <c r="F65" s="16"/>
      <c r="G65" s="16"/>
      <c r="H65" s="16"/>
      <c r="I65" s="16"/>
    </row>
    <row r="66" spans="1:9" x14ac:dyDescent="0.35">
      <c r="A66" s="16"/>
      <c r="B66" s="64"/>
      <c r="C66" s="64"/>
      <c r="D66" s="64"/>
      <c r="E66" s="16"/>
      <c r="F66" s="16"/>
      <c r="G66" s="16"/>
      <c r="H66" s="16"/>
      <c r="I66" s="16"/>
    </row>
    <row r="67" spans="1:9" x14ac:dyDescent="0.35">
      <c r="A67" s="16"/>
      <c r="B67" s="64"/>
      <c r="C67" s="64"/>
      <c r="D67" s="64"/>
      <c r="E67" s="16"/>
      <c r="F67" s="16"/>
      <c r="G67" s="16"/>
      <c r="H67" s="16"/>
      <c r="I67" s="16"/>
    </row>
    <row r="68" spans="1:9" x14ac:dyDescent="0.35">
      <c r="A68" s="16"/>
      <c r="B68" s="64"/>
      <c r="C68" s="64"/>
      <c r="D68" s="64"/>
      <c r="E68" s="16"/>
      <c r="F68" s="16"/>
      <c r="G68" s="16"/>
      <c r="H68" s="16"/>
      <c r="I68" s="16"/>
    </row>
    <row r="69" spans="1:9" x14ac:dyDescent="0.35">
      <c r="A69" s="16"/>
      <c r="B69" s="64"/>
      <c r="C69" s="64"/>
      <c r="D69" s="64"/>
      <c r="E69" s="16"/>
      <c r="F69" s="16"/>
      <c r="G69" s="16"/>
      <c r="H69" s="16"/>
      <c r="I69" s="16"/>
    </row>
    <row r="70" spans="1:9" x14ac:dyDescent="0.35">
      <c r="A70" s="16"/>
      <c r="B70" s="64"/>
      <c r="C70" s="64"/>
      <c r="D70" s="64"/>
      <c r="E70" s="16"/>
      <c r="F70" s="16"/>
      <c r="G70" s="16"/>
      <c r="H70" s="16"/>
      <c r="I70" s="16"/>
    </row>
    <row r="71" spans="1:9" x14ac:dyDescent="0.35">
      <c r="A71" s="16"/>
      <c r="B71" s="64"/>
      <c r="C71" s="64"/>
      <c r="D71" s="64"/>
      <c r="E71" s="16"/>
      <c r="F71" s="16"/>
      <c r="G71" s="16"/>
      <c r="H71" s="16"/>
      <c r="I71" s="16"/>
    </row>
  </sheetData>
  <mergeCells count="64">
    <mergeCell ref="B15:D15"/>
    <mergeCell ref="A14:H14"/>
    <mergeCell ref="A7:I8"/>
    <mergeCell ref="A4:I6"/>
    <mergeCell ref="A1:I3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8:D58"/>
    <mergeCell ref="B59:D59"/>
    <mergeCell ref="B60:D60"/>
    <mergeCell ref="B51:D51"/>
    <mergeCell ref="B52:D52"/>
    <mergeCell ref="B53:D53"/>
    <mergeCell ref="B54:D54"/>
    <mergeCell ref="B55:D55"/>
    <mergeCell ref="B71:D71"/>
    <mergeCell ref="A10:I11"/>
    <mergeCell ref="A12:I12"/>
    <mergeCell ref="A13:I13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DC73-02EF-4994-A4EC-CD2F71DCAD67}">
  <dimension ref="A1:O113"/>
  <sheetViews>
    <sheetView tabSelected="1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M9" sqref="M9"/>
    </sheetView>
  </sheetViews>
  <sheetFormatPr baseColWidth="10" defaultRowHeight="14.5" x14ac:dyDescent="0.35"/>
  <cols>
    <col min="3" max="3" width="17.7265625" customWidth="1"/>
    <col min="4" max="4" width="12.7265625" customWidth="1"/>
    <col min="7" max="7" width="20.54296875" customWidth="1"/>
    <col min="8" max="8" width="21.54296875" customWidth="1"/>
    <col min="9" max="9" width="12.26953125" customWidth="1"/>
    <col min="14" max="14" width="20.26953125" customWidth="1"/>
  </cols>
  <sheetData>
    <row r="1" spans="1:15" ht="15" customHeight="1" x14ac:dyDescent="0.3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ht="15" customHeigh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5" ht="15" customHeight="1" x14ac:dyDescent="0.3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5" ht="15" customHeight="1" x14ac:dyDescent="0.35">
      <c r="A4" s="89" t="s">
        <v>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5" ht="15" customHeight="1" x14ac:dyDescent="0.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5" ht="15" customHeight="1" x14ac:dyDescent="0.3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5" ht="15" customHeight="1" x14ac:dyDescent="0.35">
      <c r="A7" s="90" t="s">
        <v>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5" ht="15" customHeight="1" x14ac:dyDescent="0.3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10" spans="1:15" x14ac:dyDescent="0.35">
      <c r="A10" s="120" t="s">
        <v>66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2" spans="1:15" x14ac:dyDescent="0.35">
      <c r="A12" s="73"/>
      <c r="B12" s="74"/>
      <c r="C12" s="74"/>
      <c r="D12" s="75"/>
      <c r="E12" s="16" t="s">
        <v>69</v>
      </c>
      <c r="F12" s="16" t="s">
        <v>70</v>
      </c>
      <c r="G12" s="16" t="s">
        <v>69</v>
      </c>
      <c r="H12" s="16" t="s">
        <v>70</v>
      </c>
      <c r="I12" s="16"/>
      <c r="J12" s="16"/>
      <c r="K12" s="16"/>
      <c r="L12" s="16"/>
    </row>
    <row r="13" spans="1:15" x14ac:dyDescent="0.35">
      <c r="A13" s="23"/>
      <c r="B13" s="71" t="s">
        <v>67</v>
      </c>
      <c r="C13" s="71"/>
      <c r="D13" s="17" t="s">
        <v>23</v>
      </c>
      <c r="E13" s="17" t="s">
        <v>68</v>
      </c>
      <c r="F13" s="17" t="s">
        <v>68</v>
      </c>
      <c r="G13" s="17" t="s">
        <v>71</v>
      </c>
      <c r="H13" s="17" t="s">
        <v>71</v>
      </c>
      <c r="I13" s="17" t="s">
        <v>81</v>
      </c>
      <c r="J13" s="17" t="s">
        <v>72</v>
      </c>
      <c r="K13" s="24" t="s">
        <v>73</v>
      </c>
      <c r="L13" s="17" t="s">
        <v>74</v>
      </c>
    </row>
    <row r="14" spans="1:15" x14ac:dyDescent="0.35">
      <c r="A14" s="16">
        <v>1</v>
      </c>
      <c r="B14" s="64"/>
      <c r="C14" s="64"/>
      <c r="D14" s="16"/>
      <c r="E14" s="16"/>
      <c r="F14" s="16"/>
      <c r="G14" s="16"/>
      <c r="H14" s="16"/>
      <c r="I14" s="16"/>
      <c r="J14" s="16"/>
      <c r="K14" s="25">
        <f>SUM('Generell påmelding'!E14*Prisoversikt!B6+'Generell påmelding'!F14*Prisoversikt!B6+'Generell påmelding'!G14*Prisoversikt!B7+'Generell påmelding'!H14*Prisoversikt!B7+'Generell påmelding'!I14*Prisoversikt!B8+'Generell påmelding'!J14*Prisoversikt!B9)</f>
        <v>0</v>
      </c>
      <c r="L14" s="16"/>
      <c r="N14" s="72" t="s">
        <v>92</v>
      </c>
      <c r="O14" s="72"/>
    </row>
    <row r="15" spans="1:15" x14ac:dyDescent="0.35">
      <c r="A15" s="16">
        <v>2</v>
      </c>
      <c r="B15" s="64"/>
      <c r="C15" s="64"/>
      <c r="D15" s="16"/>
      <c r="E15" s="16"/>
      <c r="F15" s="16"/>
      <c r="G15" s="16"/>
      <c r="H15" s="16"/>
      <c r="I15" s="16"/>
      <c r="J15" s="16"/>
      <c r="K15" s="25">
        <f>SUM('Generell påmelding'!E15*Prisoversikt!B7+'Generell påmelding'!F15*Prisoversikt!B7+'Generell påmelding'!G15*Prisoversikt!B8+'Generell påmelding'!H15*Prisoversikt!B8+'Generell påmelding'!I15*Prisoversikt!B9+'Generell påmelding'!J15*Prisoversikt!B10)</f>
        <v>0</v>
      </c>
      <c r="L15" s="16"/>
      <c r="N15" s="16" t="s">
        <v>93</v>
      </c>
      <c r="O15" s="16">
        <f>SUM(E14:E113)</f>
        <v>0</v>
      </c>
    </row>
    <row r="16" spans="1:15" x14ac:dyDescent="0.35">
      <c r="A16" s="16">
        <v>3</v>
      </c>
      <c r="B16" s="64"/>
      <c r="C16" s="64"/>
      <c r="D16" s="16"/>
      <c r="E16" s="16"/>
      <c r="F16" s="16"/>
      <c r="G16" s="16"/>
      <c r="H16" s="16"/>
      <c r="I16" s="16"/>
      <c r="J16" s="16"/>
      <c r="K16" s="25">
        <f>SUM('Generell påmelding'!E16*Prisoversikt!B8+'Generell påmelding'!F16*Prisoversikt!B8+'Generell påmelding'!G16*Prisoversikt!B9+'Generell påmelding'!H16*Prisoversikt!B9+'Generell påmelding'!I16*Prisoversikt!B10+'Generell påmelding'!J16*Prisoversikt!B11)</f>
        <v>0</v>
      </c>
      <c r="L16" s="16"/>
      <c r="N16" s="16" t="s">
        <v>94</v>
      </c>
      <c r="O16" s="16">
        <f>SUM(F14:F113)</f>
        <v>0</v>
      </c>
    </row>
    <row r="17" spans="1:15" x14ac:dyDescent="0.35">
      <c r="A17" s="16">
        <v>4</v>
      </c>
      <c r="B17" s="64"/>
      <c r="C17" s="64"/>
      <c r="D17" s="16"/>
      <c r="E17" s="16"/>
      <c r="F17" s="16"/>
      <c r="G17" s="16"/>
      <c r="H17" s="16"/>
      <c r="I17" s="16"/>
      <c r="J17" s="16"/>
      <c r="K17" s="25">
        <f>SUM('Generell påmelding'!E17*Prisoversikt!B9+'Generell påmelding'!F17*Prisoversikt!B9+'Generell påmelding'!G17*Prisoversikt!B10+'Generell påmelding'!H17*Prisoversikt!B10+'Generell påmelding'!I17*Prisoversikt!B11+'Generell påmelding'!J17*Prisoversikt!B12)</f>
        <v>0</v>
      </c>
      <c r="L17" s="16"/>
      <c r="N17" s="16" t="s">
        <v>95</v>
      </c>
      <c r="O17" s="16">
        <f>SUM(G14:G113)</f>
        <v>0</v>
      </c>
    </row>
    <row r="18" spans="1:15" x14ac:dyDescent="0.35">
      <c r="A18" s="16">
        <v>5</v>
      </c>
      <c r="B18" s="64"/>
      <c r="C18" s="64"/>
      <c r="D18" s="16"/>
      <c r="E18" s="16"/>
      <c r="F18" s="16"/>
      <c r="G18" s="16"/>
      <c r="H18" s="16"/>
      <c r="I18" s="16"/>
      <c r="J18" s="16"/>
      <c r="K18" s="25">
        <f>SUM('Generell påmelding'!E18*Prisoversikt!B10+'Generell påmelding'!F18*Prisoversikt!B10+'Generell påmelding'!G18*Prisoversikt!B11+'Generell påmelding'!H18*Prisoversikt!B11+'Generell påmelding'!I18*Prisoversikt!B12+'Generell påmelding'!J18*Prisoversikt!B13)</f>
        <v>0</v>
      </c>
      <c r="L18" s="16"/>
      <c r="N18" s="16" t="s">
        <v>96</v>
      </c>
      <c r="O18" s="16">
        <f>SUM(H14:H113)</f>
        <v>0</v>
      </c>
    </row>
    <row r="19" spans="1:15" x14ac:dyDescent="0.35">
      <c r="A19" s="16">
        <v>6</v>
      </c>
      <c r="B19" s="64"/>
      <c r="C19" s="64"/>
      <c r="D19" s="16"/>
      <c r="E19" s="16"/>
      <c r="F19" s="16"/>
      <c r="G19" s="16"/>
      <c r="H19" s="16"/>
      <c r="I19" s="16"/>
      <c r="J19" s="16"/>
      <c r="K19" s="25">
        <f>SUM('Generell påmelding'!E19*Prisoversikt!B11+'Generell påmelding'!F19*Prisoversikt!B11+'Generell påmelding'!G19*Prisoversikt!B12+'Generell påmelding'!H19*Prisoversikt!B12+'Generell påmelding'!I19*Prisoversikt!B13+'Generell påmelding'!J19*Prisoversikt!B14)</f>
        <v>0</v>
      </c>
      <c r="L19" s="16"/>
      <c r="N19" s="16" t="s">
        <v>81</v>
      </c>
      <c r="O19" s="16">
        <f>SUM(I14:I113)</f>
        <v>0</v>
      </c>
    </row>
    <row r="20" spans="1:15" x14ac:dyDescent="0.35">
      <c r="A20" s="16">
        <v>7</v>
      </c>
      <c r="B20" s="64"/>
      <c r="C20" s="64"/>
      <c r="D20" s="16"/>
      <c r="E20" s="16"/>
      <c r="F20" s="16"/>
      <c r="G20" s="16"/>
      <c r="H20" s="16"/>
      <c r="I20" s="16"/>
      <c r="J20" s="16"/>
      <c r="K20" s="25">
        <f>SUM('Generell påmelding'!E20*Prisoversikt!B12+'Generell påmelding'!F20*Prisoversikt!B12+'Generell påmelding'!G20*Prisoversikt!B13+'Generell påmelding'!H20*Prisoversikt!B13+'Generell påmelding'!I20*Prisoversikt!B14+'Generell påmelding'!J20*Prisoversikt!B15)</f>
        <v>0</v>
      </c>
      <c r="L20" s="16"/>
      <c r="N20" s="16" t="s">
        <v>72</v>
      </c>
      <c r="O20" s="16">
        <f>SUM(J14:J113)</f>
        <v>0</v>
      </c>
    </row>
    <row r="21" spans="1:15" x14ac:dyDescent="0.35">
      <c r="A21" s="16">
        <v>8</v>
      </c>
      <c r="B21" s="64"/>
      <c r="C21" s="64"/>
      <c r="D21" s="16"/>
      <c r="E21" s="16"/>
      <c r="F21" s="16"/>
      <c r="G21" s="16"/>
      <c r="H21" s="16"/>
      <c r="I21" s="16"/>
      <c r="J21" s="16"/>
      <c r="K21" s="25">
        <f>SUM('Generell påmelding'!E21*Prisoversikt!B13+'Generell påmelding'!F21*Prisoversikt!B13+'Generell påmelding'!G21*Prisoversikt!B14+'Generell påmelding'!H21*Prisoversikt!B14+'Generell påmelding'!I21*Prisoversikt!B15+'Generell påmelding'!J21*Prisoversikt!B16)</f>
        <v>0</v>
      </c>
      <c r="L21" s="16"/>
    </row>
    <row r="22" spans="1:15" x14ac:dyDescent="0.35">
      <c r="A22" s="16">
        <v>9</v>
      </c>
      <c r="B22" s="64"/>
      <c r="C22" s="64"/>
      <c r="D22" s="16"/>
      <c r="E22" s="16"/>
      <c r="F22" s="16"/>
      <c r="G22" s="16"/>
      <c r="H22" s="16"/>
      <c r="I22" s="16"/>
      <c r="J22" s="16"/>
      <c r="K22" s="25">
        <f>SUM('Generell påmelding'!E22*Prisoversikt!B14+'Generell påmelding'!F22*Prisoversikt!B14+'Generell påmelding'!G22*Prisoversikt!B15+'Generell påmelding'!H22*Prisoversikt!B15+'Generell påmelding'!I22*Prisoversikt!B16+'Generell påmelding'!J22*Prisoversikt!B17)</f>
        <v>0</v>
      </c>
      <c r="L22" s="16"/>
    </row>
    <row r="23" spans="1:15" x14ac:dyDescent="0.35">
      <c r="A23" s="16">
        <v>10</v>
      </c>
      <c r="B23" s="64"/>
      <c r="C23" s="64"/>
      <c r="D23" s="16"/>
      <c r="E23" s="16"/>
      <c r="F23" s="16"/>
      <c r="G23" s="16"/>
      <c r="H23" s="16"/>
      <c r="I23" s="16"/>
      <c r="J23" s="16"/>
      <c r="K23" s="25">
        <f>SUM('Generell påmelding'!E23*Prisoversikt!B15+'Generell påmelding'!F23*Prisoversikt!B15+'Generell påmelding'!G23*Prisoversikt!B16+'Generell påmelding'!H23*Prisoversikt!B16+'Generell påmelding'!I23*Prisoversikt!B17+'Generell påmelding'!J23*Prisoversikt!B18)</f>
        <v>0</v>
      </c>
      <c r="L23" s="16"/>
    </row>
    <row r="24" spans="1:15" x14ac:dyDescent="0.35">
      <c r="A24" s="16">
        <v>11</v>
      </c>
      <c r="B24" s="64"/>
      <c r="C24" s="64"/>
      <c r="D24" s="16"/>
      <c r="E24" s="16"/>
      <c r="F24" s="16"/>
      <c r="G24" s="16"/>
      <c r="H24" s="16"/>
      <c r="I24" s="16"/>
      <c r="J24" s="16"/>
      <c r="K24" s="25">
        <f>SUM('Generell påmelding'!E24*Prisoversikt!B16+'Generell påmelding'!F24*Prisoversikt!B16+'Generell påmelding'!G24*Prisoversikt!B17+'Generell påmelding'!H24*Prisoversikt!B17+'Generell påmelding'!I24*Prisoversikt!B18+'Generell påmelding'!J24*Prisoversikt!B19)</f>
        <v>0</v>
      </c>
      <c r="L24" s="16"/>
    </row>
    <row r="25" spans="1:15" x14ac:dyDescent="0.35">
      <c r="A25" s="16">
        <v>12</v>
      </c>
      <c r="B25" s="64"/>
      <c r="C25" s="64"/>
      <c r="D25" s="16"/>
      <c r="E25" s="16"/>
      <c r="F25" s="16"/>
      <c r="G25" s="16"/>
      <c r="H25" s="16"/>
      <c r="I25" s="16"/>
      <c r="J25" s="16"/>
      <c r="K25" s="25">
        <f>SUM('Generell påmelding'!E25*Prisoversikt!B17+'Generell påmelding'!F25*Prisoversikt!B17+'Generell påmelding'!G25*Prisoversikt!B18+'Generell påmelding'!H25*Prisoversikt!B18+'Generell påmelding'!I25*Prisoversikt!B19+'Generell påmelding'!J25*Prisoversikt!B20)</f>
        <v>0</v>
      </c>
      <c r="L25" s="16"/>
    </row>
    <row r="26" spans="1:15" x14ac:dyDescent="0.35">
      <c r="A26" s="16">
        <v>13</v>
      </c>
      <c r="B26" s="64"/>
      <c r="C26" s="64"/>
      <c r="D26" s="16"/>
      <c r="E26" s="16"/>
      <c r="F26" s="16"/>
      <c r="G26" s="16"/>
      <c r="H26" s="16"/>
      <c r="I26" s="16"/>
      <c r="J26" s="16"/>
      <c r="K26" s="25">
        <f>SUM('Generell påmelding'!E26*Prisoversikt!B18+'Generell påmelding'!F26*Prisoversikt!B18+'Generell påmelding'!G26*Prisoversikt!B19+'Generell påmelding'!H26*Prisoversikt!B19+'Generell påmelding'!I26*Prisoversikt!B20+'Generell påmelding'!J26*Prisoversikt!B21)</f>
        <v>0</v>
      </c>
      <c r="L26" s="16"/>
    </row>
    <row r="27" spans="1:15" x14ac:dyDescent="0.35">
      <c r="A27" s="16">
        <v>14</v>
      </c>
      <c r="B27" s="64"/>
      <c r="C27" s="64"/>
      <c r="D27" s="16"/>
      <c r="E27" s="16"/>
      <c r="F27" s="16"/>
      <c r="G27" s="16"/>
      <c r="H27" s="16"/>
      <c r="I27" s="16"/>
      <c r="J27" s="16"/>
      <c r="K27" s="25">
        <f>SUM('Generell påmelding'!E27*Prisoversikt!B19+'Generell påmelding'!F27*Prisoversikt!B19+'Generell påmelding'!G27*Prisoversikt!B20+'Generell påmelding'!H27*Prisoversikt!B20+'Generell påmelding'!I27*Prisoversikt!B21+'Generell påmelding'!J27*Prisoversikt!B22)</f>
        <v>0</v>
      </c>
      <c r="L27" s="16"/>
    </row>
    <row r="28" spans="1:15" x14ac:dyDescent="0.35">
      <c r="A28" s="16">
        <v>15</v>
      </c>
      <c r="B28" s="64"/>
      <c r="C28" s="64"/>
      <c r="D28" s="16"/>
      <c r="E28" s="16"/>
      <c r="F28" s="16"/>
      <c r="G28" s="16"/>
      <c r="H28" s="16"/>
      <c r="I28" s="16"/>
      <c r="J28" s="16"/>
      <c r="K28" s="25">
        <f>SUM('Generell påmelding'!E28*Prisoversikt!B20+'Generell påmelding'!F28*Prisoversikt!B20+'Generell påmelding'!G28*Prisoversikt!B21+'Generell påmelding'!H28*Prisoversikt!B21+'Generell påmelding'!I28*Prisoversikt!B22+'Generell påmelding'!J28*Prisoversikt!B23)</f>
        <v>0</v>
      </c>
      <c r="L28" s="16"/>
    </row>
    <row r="29" spans="1:15" x14ac:dyDescent="0.35">
      <c r="A29" s="16">
        <v>16</v>
      </c>
      <c r="B29" s="64"/>
      <c r="C29" s="64"/>
      <c r="D29" s="16"/>
      <c r="E29" s="16"/>
      <c r="F29" s="16"/>
      <c r="G29" s="16"/>
      <c r="H29" s="16"/>
      <c r="I29" s="16"/>
      <c r="J29" s="16"/>
      <c r="K29" s="25">
        <f>SUM('Generell påmelding'!E29*Prisoversikt!B21+'Generell påmelding'!F29*Prisoversikt!B21+'Generell påmelding'!G29*Prisoversikt!B22+'Generell påmelding'!H29*Prisoversikt!B22+'Generell påmelding'!I29*Prisoversikt!B23+'Generell påmelding'!J29*Prisoversikt!B24)</f>
        <v>0</v>
      </c>
      <c r="L29" s="16"/>
    </row>
    <row r="30" spans="1:15" x14ac:dyDescent="0.35">
      <c r="A30" s="16">
        <v>17</v>
      </c>
      <c r="B30" s="64"/>
      <c r="C30" s="64"/>
      <c r="D30" s="16"/>
      <c r="E30" s="16"/>
      <c r="F30" s="16"/>
      <c r="G30" s="16"/>
      <c r="H30" s="16"/>
      <c r="I30" s="16"/>
      <c r="J30" s="16"/>
      <c r="K30" s="25">
        <f>SUM('Generell påmelding'!E30*Prisoversikt!B22+'Generell påmelding'!F30*Prisoversikt!B22+'Generell påmelding'!G30*Prisoversikt!B23+'Generell påmelding'!H30*Prisoversikt!B23+'Generell påmelding'!I30*Prisoversikt!B24+'Generell påmelding'!J30*Prisoversikt!B25)</f>
        <v>0</v>
      </c>
      <c r="L30" s="16"/>
    </row>
    <row r="31" spans="1:15" x14ac:dyDescent="0.35">
      <c r="A31" s="16">
        <v>18</v>
      </c>
      <c r="B31" s="64"/>
      <c r="C31" s="64"/>
      <c r="D31" s="16"/>
      <c r="E31" s="16"/>
      <c r="F31" s="16"/>
      <c r="G31" s="16"/>
      <c r="H31" s="16"/>
      <c r="I31" s="16"/>
      <c r="J31" s="16"/>
      <c r="K31" s="25">
        <f>SUM('Generell påmelding'!E31*Prisoversikt!B23+'Generell påmelding'!F31*Prisoversikt!B23+'Generell påmelding'!G31*Prisoversikt!B24+'Generell påmelding'!H31*Prisoversikt!B24+'Generell påmelding'!I31*Prisoversikt!B25+'Generell påmelding'!J31*Prisoversikt!B26)</f>
        <v>0</v>
      </c>
      <c r="L31" s="16"/>
    </row>
    <row r="32" spans="1:15" x14ac:dyDescent="0.35">
      <c r="A32" s="16">
        <v>19</v>
      </c>
      <c r="B32" s="64"/>
      <c r="C32" s="64"/>
      <c r="D32" s="16"/>
      <c r="E32" s="16"/>
      <c r="F32" s="16"/>
      <c r="G32" s="16"/>
      <c r="H32" s="16"/>
      <c r="I32" s="16"/>
      <c r="J32" s="16"/>
      <c r="K32" s="25">
        <f>SUM('Generell påmelding'!E32*Prisoversikt!B24+'Generell påmelding'!F32*Prisoversikt!B24+'Generell påmelding'!G32*Prisoversikt!B25+'Generell påmelding'!H32*Prisoversikt!B25+'Generell påmelding'!I32*Prisoversikt!B26+'Generell påmelding'!J32*Prisoversikt!B27)</f>
        <v>0</v>
      </c>
      <c r="L32" s="16"/>
    </row>
    <row r="33" spans="1:12" x14ac:dyDescent="0.35">
      <c r="A33" s="16">
        <v>20</v>
      </c>
      <c r="B33" s="64"/>
      <c r="C33" s="64"/>
      <c r="D33" s="16"/>
      <c r="E33" s="16"/>
      <c r="F33" s="16"/>
      <c r="G33" s="16"/>
      <c r="H33" s="16"/>
      <c r="I33" s="16"/>
      <c r="J33" s="16"/>
      <c r="K33" s="25">
        <f>SUM('Generell påmelding'!E33*Prisoversikt!B25+'Generell påmelding'!F33*Prisoversikt!B25+'Generell påmelding'!G33*Prisoversikt!B26+'Generell påmelding'!H33*Prisoversikt!B26+'Generell påmelding'!I33*Prisoversikt!B27+'Generell påmelding'!J33*Prisoversikt!B28)</f>
        <v>0</v>
      </c>
      <c r="L33" s="16"/>
    </row>
    <row r="34" spans="1:12" x14ac:dyDescent="0.35">
      <c r="A34" s="16">
        <v>21</v>
      </c>
      <c r="B34" s="64"/>
      <c r="C34" s="64"/>
      <c r="D34" s="16"/>
      <c r="E34" s="16"/>
      <c r="F34" s="16"/>
      <c r="G34" s="16"/>
      <c r="H34" s="16"/>
      <c r="I34" s="16"/>
      <c r="J34" s="16"/>
      <c r="K34" s="25">
        <f>SUM('Generell påmelding'!E34*Prisoversikt!B26+'Generell påmelding'!F34*Prisoversikt!B26+'Generell påmelding'!G34*Prisoversikt!B27+'Generell påmelding'!H34*Prisoversikt!B27+'Generell påmelding'!I34*Prisoversikt!B28+'Generell påmelding'!J34*Prisoversikt!B29)</f>
        <v>0</v>
      </c>
      <c r="L34" s="16"/>
    </row>
    <row r="35" spans="1:12" x14ac:dyDescent="0.35">
      <c r="A35" s="16">
        <v>22</v>
      </c>
      <c r="B35" s="64"/>
      <c r="C35" s="64"/>
      <c r="D35" s="16"/>
      <c r="E35" s="16"/>
      <c r="F35" s="16"/>
      <c r="G35" s="16"/>
      <c r="H35" s="16"/>
      <c r="I35" s="16"/>
      <c r="J35" s="16"/>
      <c r="K35" s="25">
        <f>SUM('Generell påmelding'!E35*Prisoversikt!B27+'Generell påmelding'!F35*Prisoversikt!B27+'Generell påmelding'!G35*Prisoversikt!B28+'Generell påmelding'!H35*Prisoversikt!B28+'Generell påmelding'!I35*Prisoversikt!B29+'Generell påmelding'!J35*Prisoversikt!B30)</f>
        <v>0</v>
      </c>
      <c r="L35" s="16"/>
    </row>
    <row r="36" spans="1:12" x14ac:dyDescent="0.35">
      <c r="A36" s="16">
        <v>23</v>
      </c>
      <c r="B36" s="64"/>
      <c r="C36" s="64"/>
      <c r="D36" s="16"/>
      <c r="E36" s="16"/>
      <c r="F36" s="16"/>
      <c r="G36" s="16"/>
      <c r="H36" s="16"/>
      <c r="I36" s="16"/>
      <c r="J36" s="16"/>
      <c r="K36" s="25">
        <f>SUM('Generell påmelding'!E36*Prisoversikt!B28+'Generell påmelding'!F36*Prisoversikt!B28+'Generell påmelding'!G36*Prisoversikt!B29+'Generell påmelding'!H36*Prisoversikt!B29+'Generell påmelding'!I36*Prisoversikt!B30+'Generell påmelding'!J36*Prisoversikt!B31)</f>
        <v>0</v>
      </c>
      <c r="L36" s="16"/>
    </row>
    <row r="37" spans="1:12" x14ac:dyDescent="0.35">
      <c r="A37" s="16">
        <v>24</v>
      </c>
      <c r="B37" s="64"/>
      <c r="C37" s="64"/>
      <c r="D37" s="16"/>
      <c r="E37" s="16"/>
      <c r="F37" s="16"/>
      <c r="G37" s="16"/>
      <c r="H37" s="16"/>
      <c r="I37" s="16"/>
      <c r="J37" s="16"/>
      <c r="K37" s="25">
        <f>SUM('Generell påmelding'!E37*Prisoversikt!B29+'Generell påmelding'!F37*Prisoversikt!B29+'Generell påmelding'!G37*Prisoversikt!B30+'Generell påmelding'!H37*Prisoversikt!B30+'Generell påmelding'!I37*Prisoversikt!B31+'Generell påmelding'!J37*Prisoversikt!B32)</f>
        <v>0</v>
      </c>
      <c r="L37" s="16"/>
    </row>
    <row r="38" spans="1:12" x14ac:dyDescent="0.35">
      <c r="A38" s="16">
        <v>25</v>
      </c>
      <c r="B38" s="64"/>
      <c r="C38" s="64"/>
      <c r="D38" s="16"/>
      <c r="E38" s="16"/>
      <c r="F38" s="16"/>
      <c r="G38" s="16"/>
      <c r="H38" s="16"/>
      <c r="I38" s="16"/>
      <c r="J38" s="16"/>
      <c r="K38" s="25">
        <f>SUM('Generell påmelding'!E38*Prisoversikt!B30+'Generell påmelding'!F38*Prisoversikt!B30+'Generell påmelding'!G38*Prisoversikt!B31+'Generell påmelding'!H38*Prisoversikt!B31+'Generell påmelding'!I38*Prisoversikt!B32+'Generell påmelding'!J38*Prisoversikt!B33)</f>
        <v>0</v>
      </c>
      <c r="L38" s="16"/>
    </row>
    <row r="39" spans="1:12" x14ac:dyDescent="0.35">
      <c r="A39" s="16">
        <v>26</v>
      </c>
      <c r="B39" s="64"/>
      <c r="C39" s="64"/>
      <c r="D39" s="16"/>
      <c r="E39" s="16"/>
      <c r="F39" s="16"/>
      <c r="G39" s="16"/>
      <c r="H39" s="16"/>
      <c r="I39" s="16"/>
      <c r="J39" s="16"/>
      <c r="K39" s="25">
        <f>SUM('Generell påmelding'!E39*Prisoversikt!B31+'Generell påmelding'!F39*Prisoversikt!B31+'Generell påmelding'!G39*Prisoversikt!B32+'Generell påmelding'!H39*Prisoversikt!B32+'Generell påmelding'!I39*Prisoversikt!B33+'Generell påmelding'!J39*Prisoversikt!B34)</f>
        <v>0</v>
      </c>
      <c r="L39" s="16"/>
    </row>
    <row r="40" spans="1:12" x14ac:dyDescent="0.35">
      <c r="A40" s="16">
        <v>27</v>
      </c>
      <c r="B40" s="64"/>
      <c r="C40" s="64"/>
      <c r="D40" s="16"/>
      <c r="E40" s="16"/>
      <c r="F40" s="16"/>
      <c r="G40" s="16"/>
      <c r="H40" s="16"/>
      <c r="I40" s="16"/>
      <c r="J40" s="16"/>
      <c r="K40" s="25">
        <f>SUM('Generell påmelding'!E40*Prisoversikt!B32+'Generell påmelding'!F40*Prisoversikt!B32+'Generell påmelding'!G40*Prisoversikt!B33+'Generell påmelding'!H40*Prisoversikt!B33+'Generell påmelding'!I40*Prisoversikt!B34+'Generell påmelding'!J40*Prisoversikt!B35)</f>
        <v>0</v>
      </c>
      <c r="L40" s="16"/>
    </row>
    <row r="41" spans="1:12" x14ac:dyDescent="0.35">
      <c r="A41" s="16">
        <v>28</v>
      </c>
      <c r="B41" s="64"/>
      <c r="C41" s="64"/>
      <c r="D41" s="16"/>
      <c r="E41" s="16"/>
      <c r="F41" s="16"/>
      <c r="G41" s="16"/>
      <c r="H41" s="16"/>
      <c r="I41" s="16"/>
      <c r="J41" s="16"/>
      <c r="K41" s="25">
        <f>SUM('Generell påmelding'!E41*Prisoversikt!B33+'Generell påmelding'!F41*Prisoversikt!B33+'Generell påmelding'!G41*Prisoversikt!B34+'Generell påmelding'!H41*Prisoversikt!B34+'Generell påmelding'!I41*Prisoversikt!B35+'Generell påmelding'!J41*Prisoversikt!B36)</f>
        <v>0</v>
      </c>
      <c r="L41" s="16"/>
    </row>
    <row r="42" spans="1:12" x14ac:dyDescent="0.35">
      <c r="A42" s="16">
        <v>29</v>
      </c>
      <c r="B42" s="64"/>
      <c r="C42" s="64"/>
      <c r="D42" s="16"/>
      <c r="E42" s="16"/>
      <c r="F42" s="16"/>
      <c r="G42" s="16"/>
      <c r="H42" s="16"/>
      <c r="I42" s="16"/>
      <c r="J42" s="16"/>
      <c r="K42" s="25">
        <f>SUM('Generell påmelding'!E42*Prisoversikt!B34+'Generell påmelding'!F42*Prisoversikt!B34+'Generell påmelding'!G42*Prisoversikt!B35+'Generell påmelding'!H42*Prisoversikt!B35+'Generell påmelding'!I42*Prisoversikt!B36+'Generell påmelding'!J42*Prisoversikt!B37)</f>
        <v>0</v>
      </c>
      <c r="L42" s="16"/>
    </row>
    <row r="43" spans="1:12" x14ac:dyDescent="0.35">
      <c r="A43" s="16">
        <v>30</v>
      </c>
      <c r="B43" s="64"/>
      <c r="C43" s="64"/>
      <c r="D43" s="16"/>
      <c r="E43" s="16"/>
      <c r="F43" s="16"/>
      <c r="G43" s="16"/>
      <c r="H43" s="16"/>
      <c r="I43" s="16"/>
      <c r="J43" s="16"/>
      <c r="K43" s="25">
        <f>SUM('Generell påmelding'!E43*Prisoversikt!B35+'Generell påmelding'!F43*Prisoversikt!B35+'Generell påmelding'!G43*Prisoversikt!B36+'Generell påmelding'!H43*Prisoversikt!B36+'Generell påmelding'!I43*Prisoversikt!B37+'Generell påmelding'!J43*Prisoversikt!B38)</f>
        <v>0</v>
      </c>
      <c r="L43" s="16"/>
    </row>
    <row r="44" spans="1:12" x14ac:dyDescent="0.35">
      <c r="A44" s="16">
        <v>31</v>
      </c>
      <c r="B44" s="64"/>
      <c r="C44" s="64"/>
      <c r="D44" s="16"/>
      <c r="E44" s="16"/>
      <c r="F44" s="16"/>
      <c r="G44" s="16"/>
      <c r="H44" s="16"/>
      <c r="I44" s="16"/>
      <c r="J44" s="16"/>
      <c r="K44" s="25">
        <f>SUM('Generell påmelding'!E44*Prisoversikt!B36+'Generell påmelding'!F44*Prisoversikt!B36+'Generell påmelding'!G44*Prisoversikt!B37+'Generell påmelding'!H44*Prisoversikt!B37+'Generell påmelding'!I44*Prisoversikt!B38+'Generell påmelding'!J44*Prisoversikt!B39)</f>
        <v>0</v>
      </c>
      <c r="L44" s="16"/>
    </row>
    <row r="45" spans="1:12" x14ac:dyDescent="0.35">
      <c r="A45" s="16">
        <v>32</v>
      </c>
      <c r="B45" s="64"/>
      <c r="C45" s="64"/>
      <c r="D45" s="16"/>
      <c r="E45" s="16"/>
      <c r="F45" s="16"/>
      <c r="G45" s="16"/>
      <c r="H45" s="16"/>
      <c r="I45" s="16"/>
      <c r="J45" s="16"/>
      <c r="K45" s="25">
        <f>SUM('Generell påmelding'!E45*Prisoversikt!B37+'Generell påmelding'!F45*Prisoversikt!B37+'Generell påmelding'!G45*Prisoversikt!B38+'Generell påmelding'!H45*Prisoversikt!B38+'Generell påmelding'!I45*Prisoversikt!B39+'Generell påmelding'!J45*Prisoversikt!B40)</f>
        <v>0</v>
      </c>
      <c r="L45" s="16"/>
    </row>
    <row r="46" spans="1:12" x14ac:dyDescent="0.35">
      <c r="A46" s="16">
        <v>33</v>
      </c>
      <c r="B46" s="64"/>
      <c r="C46" s="64"/>
      <c r="D46" s="16"/>
      <c r="E46" s="16"/>
      <c r="F46" s="16"/>
      <c r="G46" s="16"/>
      <c r="H46" s="16"/>
      <c r="I46" s="16"/>
      <c r="J46" s="16"/>
      <c r="K46" s="25">
        <f>SUM('Generell påmelding'!E46*Prisoversikt!B38+'Generell påmelding'!F46*Prisoversikt!B38+'Generell påmelding'!G46*Prisoversikt!B39+'Generell påmelding'!H46*Prisoversikt!B39+'Generell påmelding'!I46*Prisoversikt!B40+'Generell påmelding'!J46*Prisoversikt!B41)</f>
        <v>0</v>
      </c>
      <c r="L46" s="16"/>
    </row>
    <row r="47" spans="1:12" x14ac:dyDescent="0.35">
      <c r="A47" s="16">
        <v>34</v>
      </c>
      <c r="B47" s="64"/>
      <c r="C47" s="64"/>
      <c r="D47" s="16"/>
      <c r="E47" s="16"/>
      <c r="F47" s="16"/>
      <c r="G47" s="16"/>
      <c r="H47" s="16"/>
      <c r="I47" s="16"/>
      <c r="J47" s="16"/>
      <c r="K47" s="25">
        <f>SUM('Generell påmelding'!E47*Prisoversikt!B39+'Generell påmelding'!F47*Prisoversikt!B39+'Generell påmelding'!G47*Prisoversikt!B40+'Generell påmelding'!H47*Prisoversikt!B40+'Generell påmelding'!I47*Prisoversikt!B41+'Generell påmelding'!J47*Prisoversikt!B42)</f>
        <v>0</v>
      </c>
      <c r="L47" s="16"/>
    </row>
    <row r="48" spans="1:12" x14ac:dyDescent="0.35">
      <c r="A48" s="16">
        <v>35</v>
      </c>
      <c r="B48" s="64"/>
      <c r="C48" s="64"/>
      <c r="D48" s="16"/>
      <c r="E48" s="16"/>
      <c r="F48" s="16"/>
      <c r="G48" s="16"/>
      <c r="H48" s="16"/>
      <c r="I48" s="16"/>
      <c r="J48" s="16"/>
      <c r="K48" s="25">
        <f>SUM('Generell påmelding'!E48*Prisoversikt!B40+'Generell påmelding'!F48*Prisoversikt!B40+'Generell påmelding'!G48*Prisoversikt!B41+'Generell påmelding'!H48*Prisoversikt!B41+'Generell påmelding'!I48*Prisoversikt!B42+'Generell påmelding'!J48*Prisoversikt!B43)</f>
        <v>0</v>
      </c>
      <c r="L48" s="16"/>
    </row>
    <row r="49" spans="1:12" x14ac:dyDescent="0.35">
      <c r="A49" s="16">
        <v>36</v>
      </c>
      <c r="B49" s="64"/>
      <c r="C49" s="64"/>
      <c r="D49" s="16"/>
      <c r="E49" s="16"/>
      <c r="F49" s="16"/>
      <c r="G49" s="16"/>
      <c r="H49" s="16"/>
      <c r="I49" s="16"/>
      <c r="J49" s="16"/>
      <c r="K49" s="25">
        <f>SUM('Generell påmelding'!E49*Prisoversikt!B41+'Generell påmelding'!F49*Prisoversikt!B41+'Generell påmelding'!G49*Prisoversikt!B42+'Generell påmelding'!H49*Prisoversikt!B42+'Generell påmelding'!I49*Prisoversikt!B43+'Generell påmelding'!J49*Prisoversikt!B44)</f>
        <v>0</v>
      </c>
      <c r="L49" s="16"/>
    </row>
    <row r="50" spans="1:12" x14ac:dyDescent="0.35">
      <c r="A50" s="16">
        <v>37</v>
      </c>
      <c r="B50" s="64"/>
      <c r="C50" s="64"/>
      <c r="D50" s="16"/>
      <c r="E50" s="16"/>
      <c r="F50" s="16"/>
      <c r="G50" s="16"/>
      <c r="H50" s="16"/>
      <c r="I50" s="16"/>
      <c r="J50" s="16"/>
      <c r="K50" s="25">
        <f>SUM('Generell påmelding'!E50*Prisoversikt!B42+'Generell påmelding'!F50*Prisoversikt!B42+'Generell påmelding'!G50*Prisoversikt!B43+'Generell påmelding'!H50*Prisoversikt!B43+'Generell påmelding'!I50*Prisoversikt!B44+'Generell påmelding'!J50*Prisoversikt!B45)</f>
        <v>0</v>
      </c>
      <c r="L50" s="16"/>
    </row>
    <row r="51" spans="1:12" x14ac:dyDescent="0.35">
      <c r="A51" s="16">
        <v>38</v>
      </c>
      <c r="B51" s="64"/>
      <c r="C51" s="64"/>
      <c r="D51" s="16"/>
      <c r="E51" s="16"/>
      <c r="F51" s="16"/>
      <c r="G51" s="16"/>
      <c r="H51" s="16"/>
      <c r="I51" s="16"/>
      <c r="J51" s="16"/>
      <c r="K51" s="25">
        <f>SUM('Generell påmelding'!E51*Prisoversikt!B43+'Generell påmelding'!F51*Prisoversikt!B43+'Generell påmelding'!G51*Prisoversikt!B44+'Generell påmelding'!H51*Prisoversikt!B44+'Generell påmelding'!I51*Prisoversikt!B45+'Generell påmelding'!J51*Prisoversikt!B46)</f>
        <v>0</v>
      </c>
      <c r="L51" s="16"/>
    </row>
    <row r="52" spans="1:12" x14ac:dyDescent="0.35">
      <c r="A52" s="16">
        <v>39</v>
      </c>
      <c r="B52" s="64"/>
      <c r="C52" s="64"/>
      <c r="D52" s="16"/>
      <c r="E52" s="16"/>
      <c r="F52" s="16"/>
      <c r="G52" s="16"/>
      <c r="H52" s="16"/>
      <c r="I52" s="16"/>
      <c r="J52" s="16"/>
      <c r="K52" s="25">
        <f>SUM('Generell påmelding'!E52*Prisoversikt!B44+'Generell påmelding'!F52*Prisoversikt!B44+'Generell påmelding'!G52*Prisoversikt!B45+'Generell påmelding'!H52*Prisoversikt!B45+'Generell påmelding'!I52*Prisoversikt!B46+'Generell påmelding'!J52*Prisoversikt!B47)</f>
        <v>0</v>
      </c>
      <c r="L52" s="16"/>
    </row>
    <row r="53" spans="1:12" x14ac:dyDescent="0.35">
      <c r="A53" s="16">
        <v>40</v>
      </c>
      <c r="B53" s="64"/>
      <c r="C53" s="64"/>
      <c r="D53" s="16"/>
      <c r="E53" s="16"/>
      <c r="F53" s="16"/>
      <c r="G53" s="16"/>
      <c r="H53" s="16"/>
      <c r="I53" s="16"/>
      <c r="J53" s="16"/>
      <c r="K53" s="25">
        <f>SUM('Generell påmelding'!E53*Prisoversikt!B45+'Generell påmelding'!F53*Prisoversikt!B45+'Generell påmelding'!G53*Prisoversikt!B46+'Generell påmelding'!H53*Prisoversikt!B46+'Generell påmelding'!I53*Prisoversikt!B47+'Generell påmelding'!J53*Prisoversikt!B48)</f>
        <v>0</v>
      </c>
      <c r="L53" s="16"/>
    </row>
    <row r="54" spans="1:12" x14ac:dyDescent="0.35">
      <c r="A54" s="16">
        <v>41</v>
      </c>
      <c r="B54" s="64"/>
      <c r="C54" s="64"/>
      <c r="D54" s="16"/>
      <c r="E54" s="16"/>
      <c r="F54" s="16"/>
      <c r="G54" s="16"/>
      <c r="H54" s="16"/>
      <c r="I54" s="16"/>
      <c r="J54" s="16"/>
      <c r="K54" s="25">
        <f>SUM('Generell påmelding'!E54*Prisoversikt!B46+'Generell påmelding'!F54*Prisoversikt!B46+'Generell påmelding'!G54*Prisoversikt!B47+'Generell påmelding'!H54*Prisoversikt!B47+'Generell påmelding'!I54*Prisoversikt!B48+'Generell påmelding'!J54*Prisoversikt!B49)</f>
        <v>0</v>
      </c>
      <c r="L54" s="16"/>
    </row>
    <row r="55" spans="1:12" x14ac:dyDescent="0.35">
      <c r="A55" s="16">
        <v>42</v>
      </c>
      <c r="B55" s="64"/>
      <c r="C55" s="64"/>
      <c r="D55" s="16"/>
      <c r="E55" s="16"/>
      <c r="F55" s="16"/>
      <c r="G55" s="16"/>
      <c r="H55" s="16"/>
      <c r="I55" s="16"/>
      <c r="J55" s="16"/>
      <c r="K55" s="25">
        <f>SUM('Generell påmelding'!E55*Prisoversikt!B47+'Generell påmelding'!F55*Prisoversikt!B47+'Generell påmelding'!G55*Prisoversikt!B48+'Generell påmelding'!H55*Prisoversikt!B48+'Generell påmelding'!I55*Prisoversikt!B49+'Generell påmelding'!J55*Prisoversikt!B50)</f>
        <v>0</v>
      </c>
      <c r="L55" s="16"/>
    </row>
    <row r="56" spans="1:12" x14ac:dyDescent="0.35">
      <c r="A56" s="16">
        <v>43</v>
      </c>
      <c r="B56" s="64"/>
      <c r="C56" s="64"/>
      <c r="D56" s="16"/>
      <c r="E56" s="16"/>
      <c r="F56" s="16"/>
      <c r="G56" s="16"/>
      <c r="H56" s="16"/>
      <c r="I56" s="16"/>
      <c r="J56" s="16"/>
      <c r="K56" s="25">
        <f>SUM('Generell påmelding'!E56*Prisoversikt!B48+'Generell påmelding'!F56*Prisoversikt!B48+'Generell påmelding'!G56*Prisoversikt!B49+'Generell påmelding'!H56*Prisoversikt!B49+'Generell påmelding'!I56*Prisoversikt!B50+'Generell påmelding'!J56*Prisoversikt!B51)</f>
        <v>0</v>
      </c>
      <c r="L56" s="16"/>
    </row>
    <row r="57" spans="1:12" x14ac:dyDescent="0.35">
      <c r="A57" s="16">
        <v>44</v>
      </c>
      <c r="B57" s="64"/>
      <c r="C57" s="64"/>
      <c r="D57" s="16"/>
      <c r="E57" s="16"/>
      <c r="F57" s="16"/>
      <c r="G57" s="16"/>
      <c r="H57" s="16"/>
      <c r="I57" s="16"/>
      <c r="J57" s="16"/>
      <c r="K57" s="25">
        <f>SUM('Generell påmelding'!E57*Prisoversikt!B49+'Generell påmelding'!F57*Prisoversikt!B49+'Generell påmelding'!G57*Prisoversikt!B50+'Generell påmelding'!H57*Prisoversikt!B50+'Generell påmelding'!I57*Prisoversikt!B51+'Generell påmelding'!J57*Prisoversikt!B52)</f>
        <v>0</v>
      </c>
      <c r="L57" s="16"/>
    </row>
    <row r="58" spans="1:12" x14ac:dyDescent="0.35">
      <c r="A58" s="16">
        <v>45</v>
      </c>
      <c r="B58" s="64"/>
      <c r="C58" s="64"/>
      <c r="D58" s="16"/>
      <c r="E58" s="16"/>
      <c r="F58" s="16"/>
      <c r="G58" s="16"/>
      <c r="H58" s="16"/>
      <c r="I58" s="16"/>
      <c r="J58" s="16"/>
      <c r="K58" s="25">
        <f>SUM('Generell påmelding'!E58*Prisoversikt!B50+'Generell påmelding'!F58*Prisoversikt!B50+'Generell påmelding'!G58*Prisoversikt!B51+'Generell påmelding'!H58*Prisoversikt!B51+'Generell påmelding'!I58*Prisoversikt!B52+'Generell påmelding'!J58*Prisoversikt!B53)</f>
        <v>0</v>
      </c>
      <c r="L58" s="16"/>
    </row>
    <row r="59" spans="1:12" x14ac:dyDescent="0.35">
      <c r="A59" s="16">
        <v>46</v>
      </c>
      <c r="B59" s="64"/>
      <c r="C59" s="64"/>
      <c r="D59" s="16"/>
      <c r="E59" s="16"/>
      <c r="F59" s="16"/>
      <c r="G59" s="16"/>
      <c r="H59" s="16"/>
      <c r="I59" s="16"/>
      <c r="J59" s="16"/>
      <c r="K59" s="25">
        <f>SUM('Generell påmelding'!E59*Prisoversikt!B51+'Generell påmelding'!F59*Prisoversikt!B51+'Generell påmelding'!G59*Prisoversikt!B52+'Generell påmelding'!H59*Prisoversikt!B52+'Generell påmelding'!I59*Prisoversikt!B53+'Generell påmelding'!J59*Prisoversikt!B54)</f>
        <v>0</v>
      </c>
      <c r="L59" s="16"/>
    </row>
    <row r="60" spans="1:12" x14ac:dyDescent="0.35">
      <c r="A60" s="16">
        <v>47</v>
      </c>
      <c r="B60" s="64"/>
      <c r="C60" s="64"/>
      <c r="D60" s="16"/>
      <c r="E60" s="16"/>
      <c r="F60" s="16"/>
      <c r="G60" s="16"/>
      <c r="H60" s="16"/>
      <c r="I60" s="16"/>
      <c r="J60" s="16"/>
      <c r="K60" s="25">
        <f>SUM('Generell påmelding'!E60*Prisoversikt!B52+'Generell påmelding'!F60*Prisoversikt!B52+'Generell påmelding'!G60*Prisoversikt!B53+'Generell påmelding'!H60*Prisoversikt!B53+'Generell påmelding'!I60*Prisoversikt!B54+'Generell påmelding'!J60*Prisoversikt!B55)</f>
        <v>0</v>
      </c>
      <c r="L60" s="16"/>
    </row>
    <row r="61" spans="1:12" x14ac:dyDescent="0.35">
      <c r="A61" s="16">
        <v>48</v>
      </c>
      <c r="B61" s="64"/>
      <c r="C61" s="64"/>
      <c r="D61" s="16"/>
      <c r="E61" s="16"/>
      <c r="F61" s="16"/>
      <c r="G61" s="16"/>
      <c r="H61" s="16"/>
      <c r="I61" s="16"/>
      <c r="J61" s="16"/>
      <c r="K61" s="25">
        <f>SUM('Generell påmelding'!E61*Prisoversikt!B53+'Generell påmelding'!F61*Prisoversikt!B53+'Generell påmelding'!G61*Prisoversikt!B54+'Generell påmelding'!H61*Prisoversikt!B54+'Generell påmelding'!I61*Prisoversikt!B55+'Generell påmelding'!J61*Prisoversikt!B56)</f>
        <v>0</v>
      </c>
      <c r="L61" s="16"/>
    </row>
    <row r="62" spans="1:12" x14ac:dyDescent="0.35">
      <c r="A62" s="16">
        <v>49</v>
      </c>
      <c r="B62" s="64"/>
      <c r="C62" s="64"/>
      <c r="D62" s="16"/>
      <c r="E62" s="16"/>
      <c r="F62" s="16"/>
      <c r="G62" s="16"/>
      <c r="H62" s="16"/>
      <c r="I62" s="16"/>
      <c r="J62" s="16"/>
      <c r="K62" s="25">
        <f>SUM('Generell påmelding'!E62*Prisoversikt!B54+'Generell påmelding'!F62*Prisoversikt!B54+'Generell påmelding'!G62*Prisoversikt!B55+'Generell påmelding'!H62*Prisoversikt!B55+'Generell påmelding'!I62*Prisoversikt!B56+'Generell påmelding'!J62*Prisoversikt!B57)</f>
        <v>0</v>
      </c>
      <c r="L62" s="16"/>
    </row>
    <row r="63" spans="1:12" x14ac:dyDescent="0.35">
      <c r="A63" s="16">
        <v>50</v>
      </c>
      <c r="B63" s="64"/>
      <c r="C63" s="64"/>
      <c r="D63" s="16"/>
      <c r="E63" s="16"/>
      <c r="F63" s="16"/>
      <c r="G63" s="16"/>
      <c r="H63" s="16"/>
      <c r="I63" s="16"/>
      <c r="J63" s="16"/>
      <c r="K63" s="25">
        <f>SUM('Generell påmelding'!E63*Prisoversikt!B55+'Generell påmelding'!F63*Prisoversikt!B55+'Generell påmelding'!G63*Prisoversikt!B56+'Generell påmelding'!H63*Prisoversikt!B56+'Generell påmelding'!I63*Prisoversikt!B57+'Generell påmelding'!J63*Prisoversikt!B58)</f>
        <v>0</v>
      </c>
      <c r="L63" s="16"/>
    </row>
    <row r="64" spans="1:12" x14ac:dyDescent="0.35">
      <c r="A64" s="16">
        <v>51</v>
      </c>
      <c r="B64" s="64"/>
      <c r="C64" s="64"/>
      <c r="D64" s="16"/>
      <c r="E64" s="16"/>
      <c r="F64" s="16"/>
      <c r="G64" s="16"/>
      <c r="H64" s="16"/>
      <c r="I64" s="16"/>
      <c r="J64" s="16"/>
      <c r="K64" s="25">
        <f>SUM('Generell påmelding'!E64*Prisoversikt!B56+'Generell påmelding'!F64*Prisoversikt!B56+'Generell påmelding'!G64*Prisoversikt!B57+'Generell påmelding'!H64*Prisoversikt!B57+'Generell påmelding'!I64*Prisoversikt!B58+'Generell påmelding'!J64*Prisoversikt!B59)</f>
        <v>0</v>
      </c>
      <c r="L64" s="16"/>
    </row>
    <row r="65" spans="1:12" x14ac:dyDescent="0.35">
      <c r="A65" s="16">
        <v>52</v>
      </c>
      <c r="B65" s="64"/>
      <c r="C65" s="64"/>
      <c r="D65" s="16"/>
      <c r="E65" s="16"/>
      <c r="F65" s="16"/>
      <c r="G65" s="16"/>
      <c r="H65" s="16"/>
      <c r="I65" s="16"/>
      <c r="J65" s="16"/>
      <c r="K65" s="25">
        <f>SUM('Generell påmelding'!E65*Prisoversikt!B57+'Generell påmelding'!F65*Prisoversikt!B57+'Generell påmelding'!G65*Prisoversikt!B58+'Generell påmelding'!H65*Prisoversikt!B58+'Generell påmelding'!I65*Prisoversikt!B59+'Generell påmelding'!J65*Prisoversikt!B60)</f>
        <v>0</v>
      </c>
      <c r="L65" s="16"/>
    </row>
    <row r="66" spans="1:12" x14ac:dyDescent="0.35">
      <c r="A66" s="16">
        <v>53</v>
      </c>
      <c r="B66" s="64"/>
      <c r="C66" s="64"/>
      <c r="D66" s="16"/>
      <c r="E66" s="16"/>
      <c r="F66" s="16"/>
      <c r="G66" s="16"/>
      <c r="H66" s="16"/>
      <c r="I66" s="16"/>
      <c r="J66" s="16"/>
      <c r="K66" s="25">
        <f>SUM('Generell påmelding'!E66*Prisoversikt!B58+'Generell påmelding'!F66*Prisoversikt!B58+'Generell påmelding'!G66*Prisoversikt!B59+'Generell påmelding'!H66*Prisoversikt!B59+'Generell påmelding'!I66*Prisoversikt!B60+'Generell påmelding'!J66*Prisoversikt!B61)</f>
        <v>0</v>
      </c>
      <c r="L66" s="16"/>
    </row>
    <row r="67" spans="1:12" x14ac:dyDescent="0.35">
      <c r="A67" s="16">
        <v>54</v>
      </c>
      <c r="B67" s="64"/>
      <c r="C67" s="64"/>
      <c r="D67" s="16"/>
      <c r="E67" s="16"/>
      <c r="F67" s="16"/>
      <c r="G67" s="16"/>
      <c r="H67" s="16"/>
      <c r="I67" s="16"/>
      <c r="J67" s="16"/>
      <c r="K67" s="25">
        <f>SUM('Generell påmelding'!E67*Prisoversikt!B59+'Generell påmelding'!F67*Prisoversikt!B59+'Generell påmelding'!G67*Prisoversikt!B60+'Generell påmelding'!H67*Prisoversikt!B60+'Generell påmelding'!I67*Prisoversikt!B61+'Generell påmelding'!J67*Prisoversikt!B62)</f>
        <v>0</v>
      </c>
      <c r="L67" s="16"/>
    </row>
    <row r="68" spans="1:12" x14ac:dyDescent="0.35">
      <c r="A68" s="16">
        <v>55</v>
      </c>
      <c r="B68" s="64"/>
      <c r="C68" s="64"/>
      <c r="D68" s="16"/>
      <c r="E68" s="16"/>
      <c r="F68" s="16"/>
      <c r="G68" s="16"/>
      <c r="H68" s="16"/>
      <c r="I68" s="16"/>
      <c r="J68" s="16"/>
      <c r="K68" s="25">
        <f>SUM('Generell påmelding'!E68*Prisoversikt!B60+'Generell påmelding'!F68*Prisoversikt!B60+'Generell påmelding'!G68*Prisoversikt!B61+'Generell påmelding'!H68*Prisoversikt!B61+'Generell påmelding'!I68*Prisoversikt!B62+'Generell påmelding'!J68*Prisoversikt!B63)</f>
        <v>0</v>
      </c>
      <c r="L68" s="16"/>
    </row>
    <row r="69" spans="1:12" x14ac:dyDescent="0.35">
      <c r="A69" s="16">
        <v>56</v>
      </c>
      <c r="B69" s="64"/>
      <c r="C69" s="64"/>
      <c r="D69" s="16"/>
      <c r="E69" s="16"/>
      <c r="F69" s="16"/>
      <c r="G69" s="16"/>
      <c r="H69" s="16"/>
      <c r="I69" s="16"/>
      <c r="J69" s="16"/>
      <c r="K69" s="25">
        <f>SUM('Generell påmelding'!E69*Prisoversikt!B61+'Generell påmelding'!F69*Prisoversikt!B61+'Generell påmelding'!G69*Prisoversikt!B62+'Generell påmelding'!H69*Prisoversikt!B62+'Generell påmelding'!I69*Prisoversikt!B63+'Generell påmelding'!J69*Prisoversikt!B64)</f>
        <v>0</v>
      </c>
      <c r="L69" s="16"/>
    </row>
    <row r="70" spans="1:12" x14ac:dyDescent="0.35">
      <c r="A70" s="16">
        <v>57</v>
      </c>
      <c r="B70" s="64"/>
      <c r="C70" s="64"/>
      <c r="D70" s="16"/>
      <c r="E70" s="16"/>
      <c r="F70" s="16"/>
      <c r="G70" s="16"/>
      <c r="H70" s="16"/>
      <c r="I70" s="16"/>
      <c r="J70" s="16"/>
      <c r="K70" s="25">
        <f>SUM('Generell påmelding'!E70*Prisoversikt!B62+'Generell påmelding'!F70*Prisoversikt!B62+'Generell påmelding'!G70*Prisoversikt!B63+'Generell påmelding'!H70*Prisoversikt!B63+'Generell påmelding'!I70*Prisoversikt!B64+'Generell påmelding'!J70*Prisoversikt!B65)</f>
        <v>0</v>
      </c>
      <c r="L70" s="16"/>
    </row>
    <row r="71" spans="1:12" x14ac:dyDescent="0.35">
      <c r="A71" s="16">
        <v>58</v>
      </c>
      <c r="B71" s="64"/>
      <c r="C71" s="64"/>
      <c r="D71" s="16"/>
      <c r="E71" s="16"/>
      <c r="F71" s="16"/>
      <c r="G71" s="16"/>
      <c r="H71" s="16"/>
      <c r="I71" s="16"/>
      <c r="J71" s="16"/>
      <c r="K71" s="25">
        <f>SUM('Generell påmelding'!E71*Prisoversikt!B63+'Generell påmelding'!F71*Prisoversikt!B63+'Generell påmelding'!G71*Prisoversikt!B64+'Generell påmelding'!H71*Prisoversikt!B64+'Generell påmelding'!I71*Prisoversikt!B65+'Generell påmelding'!J71*Prisoversikt!B66)</f>
        <v>0</v>
      </c>
      <c r="L71" s="16"/>
    </row>
    <row r="72" spans="1:12" x14ac:dyDescent="0.35">
      <c r="A72" s="16">
        <v>59</v>
      </c>
      <c r="B72" s="64"/>
      <c r="C72" s="64"/>
      <c r="D72" s="16"/>
      <c r="E72" s="16"/>
      <c r="F72" s="16"/>
      <c r="G72" s="16"/>
      <c r="H72" s="16"/>
      <c r="I72" s="16"/>
      <c r="J72" s="16"/>
      <c r="K72" s="25">
        <f>SUM('Generell påmelding'!E72*Prisoversikt!B64+'Generell påmelding'!F72*Prisoversikt!B64+'Generell påmelding'!G72*Prisoversikt!B65+'Generell påmelding'!H72*Prisoversikt!B65+'Generell påmelding'!I72*Prisoversikt!B66+'Generell påmelding'!J72*Prisoversikt!B67)</f>
        <v>0</v>
      </c>
      <c r="L72" s="16"/>
    </row>
    <row r="73" spans="1:12" x14ac:dyDescent="0.35">
      <c r="A73" s="16">
        <v>60</v>
      </c>
      <c r="B73" s="64"/>
      <c r="C73" s="64"/>
      <c r="D73" s="16"/>
      <c r="E73" s="16"/>
      <c r="F73" s="16"/>
      <c r="G73" s="16"/>
      <c r="H73" s="16"/>
      <c r="I73" s="16"/>
      <c r="J73" s="16"/>
      <c r="K73" s="25">
        <f>SUM('Generell påmelding'!E73*Prisoversikt!B65+'Generell påmelding'!F73*Prisoversikt!B65+'Generell påmelding'!G73*Prisoversikt!B66+'Generell påmelding'!H73*Prisoversikt!B66+'Generell påmelding'!I73*Prisoversikt!B67+'Generell påmelding'!J73*Prisoversikt!B68)</f>
        <v>0</v>
      </c>
      <c r="L73" s="16"/>
    </row>
    <row r="74" spans="1:12" x14ac:dyDescent="0.35">
      <c r="A74" s="16">
        <v>61</v>
      </c>
      <c r="B74" s="64"/>
      <c r="C74" s="64"/>
      <c r="D74" s="16"/>
      <c r="E74" s="16"/>
      <c r="F74" s="16"/>
      <c r="G74" s="16"/>
      <c r="H74" s="16"/>
      <c r="I74" s="16"/>
      <c r="J74" s="16"/>
      <c r="K74" s="25">
        <f>SUM('Generell påmelding'!E74*Prisoversikt!B66+'Generell påmelding'!F74*Prisoversikt!B66+'Generell påmelding'!G74*Prisoversikt!B67+'Generell påmelding'!H74*Prisoversikt!B67+'Generell påmelding'!I74*Prisoversikt!B68+'Generell påmelding'!J74*Prisoversikt!B69)</f>
        <v>0</v>
      </c>
      <c r="L74" s="16"/>
    </row>
    <row r="75" spans="1:12" x14ac:dyDescent="0.35">
      <c r="A75" s="16">
        <v>62</v>
      </c>
      <c r="B75" s="64"/>
      <c r="C75" s="64"/>
      <c r="D75" s="16"/>
      <c r="E75" s="16"/>
      <c r="F75" s="16"/>
      <c r="G75" s="16"/>
      <c r="H75" s="16"/>
      <c r="I75" s="16"/>
      <c r="J75" s="16"/>
      <c r="K75" s="25">
        <f>SUM('Generell påmelding'!E75*Prisoversikt!B67+'Generell påmelding'!F75*Prisoversikt!B67+'Generell påmelding'!G75*Prisoversikt!B68+'Generell påmelding'!H75*Prisoversikt!B68+'Generell påmelding'!I75*Prisoversikt!B69+'Generell påmelding'!J75*Prisoversikt!B70)</f>
        <v>0</v>
      </c>
      <c r="L75" s="16"/>
    </row>
    <row r="76" spans="1:12" x14ac:dyDescent="0.35">
      <c r="A76" s="16">
        <v>63</v>
      </c>
      <c r="B76" s="64"/>
      <c r="C76" s="64"/>
      <c r="D76" s="16"/>
      <c r="E76" s="16"/>
      <c r="F76" s="16"/>
      <c r="G76" s="16"/>
      <c r="H76" s="16"/>
      <c r="I76" s="16"/>
      <c r="J76" s="16"/>
      <c r="K76" s="25">
        <f>SUM('Generell påmelding'!E76*Prisoversikt!B68+'Generell påmelding'!F76*Prisoversikt!B68+'Generell påmelding'!G76*Prisoversikt!B69+'Generell påmelding'!H76*Prisoversikt!B69+'Generell påmelding'!I76*Prisoversikt!B70+'Generell påmelding'!J76*Prisoversikt!B71)</f>
        <v>0</v>
      </c>
      <c r="L76" s="16"/>
    </row>
    <row r="77" spans="1:12" x14ac:dyDescent="0.35">
      <c r="A77" s="16">
        <v>64</v>
      </c>
      <c r="B77" s="64"/>
      <c r="C77" s="64"/>
      <c r="D77" s="16"/>
      <c r="E77" s="16"/>
      <c r="F77" s="16"/>
      <c r="G77" s="16"/>
      <c r="H77" s="16"/>
      <c r="I77" s="16"/>
      <c r="J77" s="16"/>
      <c r="K77" s="25">
        <f>SUM('Generell påmelding'!E77*Prisoversikt!B69+'Generell påmelding'!F77*Prisoversikt!B69+'Generell påmelding'!G77*Prisoversikt!B70+'Generell påmelding'!H77*Prisoversikt!B70+'Generell påmelding'!I77*Prisoversikt!B71+'Generell påmelding'!J77*Prisoversikt!B72)</f>
        <v>0</v>
      </c>
      <c r="L77" s="16"/>
    </row>
    <row r="78" spans="1:12" x14ac:dyDescent="0.35">
      <c r="A78" s="16">
        <v>65</v>
      </c>
      <c r="B78" s="64"/>
      <c r="C78" s="64"/>
      <c r="D78" s="16"/>
      <c r="E78" s="16"/>
      <c r="F78" s="16"/>
      <c r="G78" s="16"/>
      <c r="H78" s="16"/>
      <c r="I78" s="16"/>
      <c r="J78" s="16"/>
      <c r="K78" s="25">
        <f>SUM('Generell påmelding'!E78*Prisoversikt!B70+'Generell påmelding'!F78*Prisoversikt!B70+'Generell påmelding'!G78*Prisoversikt!B71+'Generell påmelding'!H78*Prisoversikt!B71+'Generell påmelding'!I78*Prisoversikt!B72+'Generell påmelding'!J78*Prisoversikt!B73)</f>
        <v>0</v>
      </c>
      <c r="L78" s="16"/>
    </row>
    <row r="79" spans="1:12" x14ac:dyDescent="0.35">
      <c r="A79" s="16">
        <v>66</v>
      </c>
      <c r="B79" s="64"/>
      <c r="C79" s="64"/>
      <c r="D79" s="16"/>
      <c r="E79" s="16"/>
      <c r="F79" s="16"/>
      <c r="G79" s="16"/>
      <c r="H79" s="16"/>
      <c r="I79" s="16"/>
      <c r="J79" s="16"/>
      <c r="K79" s="25">
        <f>SUM('Generell påmelding'!E79*Prisoversikt!B71+'Generell påmelding'!F79*Prisoversikt!B71+'Generell påmelding'!G79*Prisoversikt!B72+'Generell påmelding'!H79*Prisoversikt!B72+'Generell påmelding'!I79*Prisoversikt!B73+'Generell påmelding'!J79*Prisoversikt!B74)</f>
        <v>0</v>
      </c>
      <c r="L79" s="16"/>
    </row>
    <row r="80" spans="1:12" x14ac:dyDescent="0.35">
      <c r="A80" s="16">
        <v>67</v>
      </c>
      <c r="B80" s="64"/>
      <c r="C80" s="64"/>
      <c r="D80" s="16"/>
      <c r="E80" s="16"/>
      <c r="F80" s="16"/>
      <c r="G80" s="16"/>
      <c r="H80" s="16"/>
      <c r="I80" s="16"/>
      <c r="J80" s="16"/>
      <c r="K80" s="25">
        <f>SUM('Generell påmelding'!E80*Prisoversikt!B72+'Generell påmelding'!F80*Prisoversikt!B72+'Generell påmelding'!G80*Prisoversikt!B73+'Generell påmelding'!H80*Prisoversikt!B73+'Generell påmelding'!I80*Prisoversikt!B74+'Generell påmelding'!J80*Prisoversikt!B75)</f>
        <v>0</v>
      </c>
      <c r="L80" s="16"/>
    </row>
    <row r="81" spans="1:12" x14ac:dyDescent="0.35">
      <c r="A81" s="16">
        <v>68</v>
      </c>
      <c r="B81" s="64"/>
      <c r="C81" s="64"/>
      <c r="D81" s="16"/>
      <c r="E81" s="16"/>
      <c r="F81" s="16"/>
      <c r="G81" s="16"/>
      <c r="H81" s="16"/>
      <c r="I81" s="16"/>
      <c r="J81" s="16"/>
      <c r="K81" s="25">
        <f>SUM('Generell påmelding'!E81*Prisoversikt!B73+'Generell påmelding'!F81*Prisoversikt!B73+'Generell påmelding'!G81*Prisoversikt!B74+'Generell påmelding'!H81*Prisoversikt!B74+'Generell påmelding'!I81*Prisoversikt!B75+'Generell påmelding'!J81*Prisoversikt!B76)</f>
        <v>0</v>
      </c>
      <c r="L81" s="16"/>
    </row>
    <row r="82" spans="1:12" x14ac:dyDescent="0.35">
      <c r="A82" s="16">
        <v>69</v>
      </c>
      <c r="B82" s="64"/>
      <c r="C82" s="64"/>
      <c r="D82" s="16"/>
      <c r="E82" s="16"/>
      <c r="F82" s="16"/>
      <c r="G82" s="16"/>
      <c r="H82" s="16"/>
      <c r="I82" s="16"/>
      <c r="J82" s="16"/>
      <c r="K82" s="25">
        <f>SUM('Generell påmelding'!E82*Prisoversikt!B74+'Generell påmelding'!F82*Prisoversikt!B74+'Generell påmelding'!G82*Prisoversikt!B75+'Generell påmelding'!H82*Prisoversikt!B75+'Generell påmelding'!I82*Prisoversikt!B76+'Generell påmelding'!J82*Prisoversikt!B77)</f>
        <v>0</v>
      </c>
      <c r="L82" s="16"/>
    </row>
    <row r="83" spans="1:12" x14ac:dyDescent="0.35">
      <c r="A83" s="16">
        <v>70</v>
      </c>
      <c r="B83" s="64"/>
      <c r="C83" s="64"/>
      <c r="D83" s="16"/>
      <c r="E83" s="16"/>
      <c r="F83" s="16"/>
      <c r="G83" s="16"/>
      <c r="H83" s="16"/>
      <c r="I83" s="16"/>
      <c r="J83" s="16"/>
      <c r="K83" s="25">
        <f>SUM('Generell påmelding'!E83*Prisoversikt!B75+'Generell påmelding'!F83*Prisoversikt!B75+'Generell påmelding'!G83*Prisoversikt!B76+'Generell påmelding'!H83*Prisoversikt!B76+'Generell påmelding'!I83*Prisoversikt!B77+'Generell påmelding'!J83*Prisoversikt!B78)</f>
        <v>0</v>
      </c>
      <c r="L83" s="16"/>
    </row>
    <row r="84" spans="1:12" x14ac:dyDescent="0.35">
      <c r="A84" s="16">
        <v>71</v>
      </c>
      <c r="B84" s="64"/>
      <c r="C84" s="64"/>
      <c r="D84" s="16"/>
      <c r="E84" s="16"/>
      <c r="F84" s="16"/>
      <c r="G84" s="16"/>
      <c r="H84" s="16"/>
      <c r="I84" s="16"/>
      <c r="J84" s="16"/>
      <c r="K84" s="25">
        <f>SUM('Generell påmelding'!E84*Prisoversikt!B76+'Generell påmelding'!F84*Prisoversikt!B76+'Generell påmelding'!G84*Prisoversikt!B77+'Generell påmelding'!H84*Prisoversikt!B77+'Generell påmelding'!I84*Prisoversikt!B78+'Generell påmelding'!J84*Prisoversikt!B79)</f>
        <v>0</v>
      </c>
      <c r="L84" s="16"/>
    </row>
    <row r="85" spans="1:12" x14ac:dyDescent="0.35">
      <c r="A85" s="16">
        <v>72</v>
      </c>
      <c r="B85" s="64"/>
      <c r="C85" s="64"/>
      <c r="D85" s="16"/>
      <c r="E85" s="16"/>
      <c r="F85" s="16"/>
      <c r="G85" s="16"/>
      <c r="H85" s="16"/>
      <c r="I85" s="16"/>
      <c r="J85" s="16"/>
      <c r="K85" s="25">
        <f>SUM('Generell påmelding'!E85*Prisoversikt!B77+'Generell påmelding'!F85*Prisoversikt!B77+'Generell påmelding'!G85*Prisoversikt!B78+'Generell påmelding'!H85*Prisoversikt!B78+'Generell påmelding'!I85*Prisoversikt!B79+'Generell påmelding'!J85*Prisoversikt!B80)</f>
        <v>0</v>
      </c>
      <c r="L85" s="16"/>
    </row>
    <row r="86" spans="1:12" x14ac:dyDescent="0.35">
      <c r="A86" s="16">
        <v>73</v>
      </c>
      <c r="B86" s="64"/>
      <c r="C86" s="64"/>
      <c r="D86" s="16"/>
      <c r="E86" s="16"/>
      <c r="F86" s="16"/>
      <c r="G86" s="16"/>
      <c r="H86" s="16"/>
      <c r="I86" s="16"/>
      <c r="J86" s="16"/>
      <c r="K86" s="25">
        <f>SUM('Generell påmelding'!E86*Prisoversikt!B78+'Generell påmelding'!F86*Prisoversikt!B78+'Generell påmelding'!G86*Prisoversikt!B79+'Generell påmelding'!H86*Prisoversikt!B79+'Generell påmelding'!I86*Prisoversikt!B80+'Generell påmelding'!J86*Prisoversikt!B81)</f>
        <v>0</v>
      </c>
      <c r="L86" s="16"/>
    </row>
    <row r="87" spans="1:12" x14ac:dyDescent="0.35">
      <c r="A87" s="16">
        <v>74</v>
      </c>
      <c r="B87" s="64"/>
      <c r="C87" s="64"/>
      <c r="D87" s="16"/>
      <c r="E87" s="16"/>
      <c r="F87" s="16"/>
      <c r="G87" s="16"/>
      <c r="H87" s="16"/>
      <c r="I87" s="16"/>
      <c r="J87" s="16"/>
      <c r="K87" s="25">
        <f>SUM('Generell påmelding'!E87*Prisoversikt!B79+'Generell påmelding'!F87*Prisoversikt!B79+'Generell påmelding'!G87*Prisoversikt!B80+'Generell påmelding'!H87*Prisoversikt!B80+'Generell påmelding'!I87*Prisoversikt!B81+'Generell påmelding'!J87*Prisoversikt!B82)</f>
        <v>0</v>
      </c>
      <c r="L87" s="16"/>
    </row>
    <row r="88" spans="1:12" x14ac:dyDescent="0.35">
      <c r="A88" s="16">
        <v>75</v>
      </c>
      <c r="B88" s="64"/>
      <c r="C88" s="64"/>
      <c r="D88" s="16"/>
      <c r="E88" s="16"/>
      <c r="F88" s="16"/>
      <c r="G88" s="16"/>
      <c r="H88" s="16"/>
      <c r="I88" s="16"/>
      <c r="J88" s="16"/>
      <c r="K88" s="25">
        <f>SUM('Generell påmelding'!E88*Prisoversikt!B80+'Generell påmelding'!F88*Prisoversikt!B80+'Generell påmelding'!G88*Prisoversikt!B81+'Generell påmelding'!H88*Prisoversikt!B81+'Generell påmelding'!I88*Prisoversikt!B82+'Generell påmelding'!J88*Prisoversikt!B83)</f>
        <v>0</v>
      </c>
      <c r="L88" s="16"/>
    </row>
    <row r="89" spans="1:12" x14ac:dyDescent="0.35">
      <c r="A89" s="16">
        <v>76</v>
      </c>
      <c r="B89" s="64"/>
      <c r="C89" s="64"/>
      <c r="D89" s="16"/>
      <c r="E89" s="16"/>
      <c r="F89" s="16"/>
      <c r="G89" s="16"/>
      <c r="H89" s="16"/>
      <c r="I89" s="16"/>
      <c r="J89" s="16"/>
      <c r="K89" s="25">
        <f>SUM('Generell påmelding'!E89*Prisoversikt!B81+'Generell påmelding'!F89*Prisoversikt!B81+'Generell påmelding'!G89*Prisoversikt!B82+'Generell påmelding'!H89*Prisoversikt!B82+'Generell påmelding'!I89*Prisoversikt!B83+'Generell påmelding'!J89*Prisoversikt!B84)</f>
        <v>0</v>
      </c>
      <c r="L89" s="16"/>
    </row>
    <row r="90" spans="1:12" x14ac:dyDescent="0.35">
      <c r="A90" s="16">
        <v>77</v>
      </c>
      <c r="B90" s="64"/>
      <c r="C90" s="64"/>
      <c r="D90" s="16"/>
      <c r="E90" s="16"/>
      <c r="F90" s="16"/>
      <c r="G90" s="16"/>
      <c r="H90" s="16"/>
      <c r="I90" s="16"/>
      <c r="J90" s="16"/>
      <c r="K90" s="25">
        <f>SUM('Generell påmelding'!E90*Prisoversikt!B82+'Generell påmelding'!F90*Prisoversikt!B82+'Generell påmelding'!G90*Prisoversikt!B83+'Generell påmelding'!H90*Prisoversikt!B83+'Generell påmelding'!I90*Prisoversikt!B84+'Generell påmelding'!J90*Prisoversikt!B85)</f>
        <v>0</v>
      </c>
      <c r="L90" s="16"/>
    </row>
    <row r="91" spans="1:12" x14ac:dyDescent="0.35">
      <c r="A91" s="16">
        <v>78</v>
      </c>
      <c r="B91" s="64"/>
      <c r="C91" s="64"/>
      <c r="D91" s="16"/>
      <c r="E91" s="16"/>
      <c r="F91" s="16"/>
      <c r="G91" s="16"/>
      <c r="H91" s="16"/>
      <c r="I91" s="16"/>
      <c r="J91" s="16"/>
      <c r="K91" s="25">
        <f>SUM('Generell påmelding'!E91*Prisoversikt!B83+'Generell påmelding'!F91*Prisoversikt!B83+'Generell påmelding'!G91*Prisoversikt!B84+'Generell påmelding'!H91*Prisoversikt!B84+'Generell påmelding'!I91*Prisoversikt!B85+'Generell påmelding'!J91*Prisoversikt!B86)</f>
        <v>0</v>
      </c>
      <c r="L91" s="16"/>
    </row>
    <row r="92" spans="1:12" x14ac:dyDescent="0.35">
      <c r="A92" s="16">
        <v>79</v>
      </c>
      <c r="B92" s="64"/>
      <c r="C92" s="64"/>
      <c r="D92" s="16"/>
      <c r="E92" s="16"/>
      <c r="F92" s="16"/>
      <c r="G92" s="16"/>
      <c r="H92" s="16"/>
      <c r="I92" s="16"/>
      <c r="J92" s="16"/>
      <c r="K92" s="25">
        <f>SUM('Generell påmelding'!E92*Prisoversikt!B84+'Generell påmelding'!F92*Prisoversikt!B84+'Generell påmelding'!G92*Prisoversikt!B85+'Generell påmelding'!H92*Prisoversikt!B85+'Generell påmelding'!I92*Prisoversikt!B86+'Generell påmelding'!J92*Prisoversikt!B87)</f>
        <v>0</v>
      </c>
      <c r="L92" s="16"/>
    </row>
    <row r="93" spans="1:12" x14ac:dyDescent="0.35">
      <c r="A93" s="16">
        <v>80</v>
      </c>
      <c r="B93" s="64"/>
      <c r="C93" s="64"/>
      <c r="D93" s="16"/>
      <c r="E93" s="16"/>
      <c r="F93" s="16"/>
      <c r="G93" s="16"/>
      <c r="H93" s="16"/>
      <c r="I93" s="16"/>
      <c r="J93" s="16"/>
      <c r="K93" s="25">
        <f>SUM('Generell påmelding'!E93*Prisoversikt!B85+'Generell påmelding'!F93*Prisoversikt!B85+'Generell påmelding'!G93*Prisoversikt!B86+'Generell påmelding'!H93*Prisoversikt!B86+'Generell påmelding'!I93*Prisoversikt!B87+'Generell påmelding'!J93*Prisoversikt!B88)</f>
        <v>0</v>
      </c>
      <c r="L93" s="16"/>
    </row>
    <row r="94" spans="1:12" x14ac:dyDescent="0.35">
      <c r="A94" s="16">
        <v>81</v>
      </c>
      <c r="B94" s="64"/>
      <c r="C94" s="64"/>
      <c r="D94" s="16"/>
      <c r="E94" s="16"/>
      <c r="F94" s="16"/>
      <c r="G94" s="16"/>
      <c r="H94" s="16"/>
      <c r="I94" s="16"/>
      <c r="J94" s="16"/>
      <c r="K94" s="25">
        <f>SUM('Generell påmelding'!E94*Prisoversikt!B86+'Generell påmelding'!F94*Prisoversikt!B86+'Generell påmelding'!G94*Prisoversikt!B87+'Generell påmelding'!H94*Prisoversikt!B87+'Generell påmelding'!I94*Prisoversikt!B88+'Generell påmelding'!J94*Prisoversikt!B89)</f>
        <v>0</v>
      </c>
      <c r="L94" s="16"/>
    </row>
    <row r="95" spans="1:12" x14ac:dyDescent="0.35">
      <c r="A95" s="16">
        <v>82</v>
      </c>
      <c r="B95" s="64"/>
      <c r="C95" s="64"/>
      <c r="D95" s="16"/>
      <c r="E95" s="16"/>
      <c r="F95" s="16"/>
      <c r="G95" s="16"/>
      <c r="H95" s="16"/>
      <c r="I95" s="16"/>
      <c r="J95" s="16"/>
      <c r="K95" s="25">
        <f>SUM('Generell påmelding'!E95*Prisoversikt!B87+'Generell påmelding'!F95*Prisoversikt!B87+'Generell påmelding'!G95*Prisoversikt!B88+'Generell påmelding'!H95*Prisoversikt!B88+'Generell påmelding'!I95*Prisoversikt!B89+'Generell påmelding'!J95*Prisoversikt!B90)</f>
        <v>0</v>
      </c>
      <c r="L95" s="16"/>
    </row>
    <row r="96" spans="1:12" x14ac:dyDescent="0.35">
      <c r="A96" s="16">
        <v>83</v>
      </c>
      <c r="B96" s="64"/>
      <c r="C96" s="64"/>
      <c r="D96" s="16"/>
      <c r="E96" s="16"/>
      <c r="F96" s="16"/>
      <c r="G96" s="16"/>
      <c r="H96" s="16"/>
      <c r="I96" s="16"/>
      <c r="J96" s="16"/>
      <c r="K96" s="25">
        <f>SUM('Generell påmelding'!E96*Prisoversikt!B88+'Generell påmelding'!F96*Prisoversikt!B88+'Generell påmelding'!G96*Prisoversikt!B89+'Generell påmelding'!H96*Prisoversikt!B89+'Generell påmelding'!I96*Prisoversikt!B90+'Generell påmelding'!J96*Prisoversikt!B91)</f>
        <v>0</v>
      </c>
      <c r="L96" s="16"/>
    </row>
    <row r="97" spans="1:12" x14ac:dyDescent="0.35">
      <c r="A97" s="16">
        <v>84</v>
      </c>
      <c r="B97" s="64"/>
      <c r="C97" s="64"/>
      <c r="D97" s="16"/>
      <c r="E97" s="16"/>
      <c r="F97" s="16"/>
      <c r="G97" s="16"/>
      <c r="H97" s="16"/>
      <c r="I97" s="16"/>
      <c r="J97" s="16"/>
      <c r="K97" s="25">
        <f>SUM('Generell påmelding'!E97*Prisoversikt!B89+'Generell påmelding'!F97*Prisoversikt!B89+'Generell påmelding'!G97*Prisoversikt!B90+'Generell påmelding'!H97*Prisoversikt!B90+'Generell påmelding'!I97*Prisoversikt!B91+'Generell påmelding'!J97*Prisoversikt!B92)</f>
        <v>0</v>
      </c>
      <c r="L97" s="16"/>
    </row>
    <row r="98" spans="1:12" x14ac:dyDescent="0.35">
      <c r="A98" s="16">
        <v>85</v>
      </c>
      <c r="B98" s="64"/>
      <c r="C98" s="64"/>
      <c r="D98" s="16"/>
      <c r="E98" s="16"/>
      <c r="F98" s="16"/>
      <c r="G98" s="16"/>
      <c r="H98" s="16"/>
      <c r="I98" s="16"/>
      <c r="J98" s="16"/>
      <c r="K98" s="25">
        <f>SUM('Generell påmelding'!E98*Prisoversikt!B90+'Generell påmelding'!F98*Prisoversikt!B90+'Generell påmelding'!G98*Prisoversikt!B91+'Generell påmelding'!H98*Prisoversikt!B91+'Generell påmelding'!I98*Prisoversikt!B92+'Generell påmelding'!J98*Prisoversikt!B93)</f>
        <v>0</v>
      </c>
      <c r="L98" s="16"/>
    </row>
    <row r="99" spans="1:12" x14ac:dyDescent="0.35">
      <c r="A99" s="16">
        <v>86</v>
      </c>
      <c r="B99" s="64"/>
      <c r="C99" s="64"/>
      <c r="D99" s="16"/>
      <c r="E99" s="16"/>
      <c r="F99" s="16"/>
      <c r="G99" s="16"/>
      <c r="H99" s="16"/>
      <c r="I99" s="16"/>
      <c r="J99" s="16"/>
      <c r="K99" s="25">
        <f>SUM('Generell påmelding'!E99*Prisoversikt!B91+'Generell påmelding'!F99*Prisoversikt!B91+'Generell påmelding'!G99*Prisoversikt!B92+'Generell påmelding'!H99*Prisoversikt!B92+'Generell påmelding'!I99*Prisoversikt!B93+'Generell påmelding'!J99*Prisoversikt!B94)</f>
        <v>0</v>
      </c>
      <c r="L99" s="16"/>
    </row>
    <row r="100" spans="1:12" x14ac:dyDescent="0.35">
      <c r="A100" s="16">
        <v>87</v>
      </c>
      <c r="B100" s="64"/>
      <c r="C100" s="64"/>
      <c r="D100" s="16"/>
      <c r="E100" s="16"/>
      <c r="F100" s="16"/>
      <c r="G100" s="16"/>
      <c r="H100" s="16"/>
      <c r="I100" s="16"/>
      <c r="J100" s="16"/>
      <c r="K100" s="25">
        <f>SUM('Generell påmelding'!E100*Prisoversikt!B92+'Generell påmelding'!F100*Prisoversikt!B92+'Generell påmelding'!G100*Prisoversikt!B93+'Generell påmelding'!H100*Prisoversikt!B93+'Generell påmelding'!I100*Prisoversikt!B94+'Generell påmelding'!J100*Prisoversikt!B95)</f>
        <v>0</v>
      </c>
      <c r="L100" s="16"/>
    </row>
    <row r="101" spans="1:12" x14ac:dyDescent="0.35">
      <c r="A101" s="16">
        <v>88</v>
      </c>
      <c r="B101" s="64"/>
      <c r="C101" s="64"/>
      <c r="D101" s="16"/>
      <c r="E101" s="16"/>
      <c r="F101" s="16"/>
      <c r="G101" s="16"/>
      <c r="H101" s="16"/>
      <c r="I101" s="16"/>
      <c r="J101" s="16"/>
      <c r="K101" s="25">
        <f>SUM('Generell påmelding'!E101*Prisoversikt!B93+'Generell påmelding'!F101*Prisoversikt!B93+'Generell påmelding'!G101*Prisoversikt!B94+'Generell påmelding'!H101*Prisoversikt!B94+'Generell påmelding'!I101*Prisoversikt!B95+'Generell påmelding'!J101*Prisoversikt!B96)</f>
        <v>0</v>
      </c>
      <c r="L101" s="16"/>
    </row>
    <row r="102" spans="1:12" x14ac:dyDescent="0.35">
      <c r="A102" s="16">
        <v>89</v>
      </c>
      <c r="B102" s="64"/>
      <c r="C102" s="64"/>
      <c r="D102" s="16"/>
      <c r="E102" s="16"/>
      <c r="F102" s="16"/>
      <c r="G102" s="16"/>
      <c r="H102" s="16"/>
      <c r="I102" s="16"/>
      <c r="J102" s="16"/>
      <c r="K102" s="25">
        <f>SUM('Generell påmelding'!E102*Prisoversikt!B94+'Generell påmelding'!F102*Prisoversikt!B94+'Generell påmelding'!G102*Prisoversikt!B95+'Generell påmelding'!H102*Prisoversikt!B95+'Generell påmelding'!I102*Prisoversikt!B96+'Generell påmelding'!J102*Prisoversikt!B97)</f>
        <v>0</v>
      </c>
      <c r="L102" s="16"/>
    </row>
    <row r="103" spans="1:12" x14ac:dyDescent="0.35">
      <c r="A103" s="16">
        <v>90</v>
      </c>
      <c r="B103" s="64"/>
      <c r="C103" s="64"/>
      <c r="D103" s="16"/>
      <c r="E103" s="16"/>
      <c r="F103" s="16"/>
      <c r="G103" s="16"/>
      <c r="H103" s="16"/>
      <c r="I103" s="16"/>
      <c r="J103" s="16"/>
      <c r="K103" s="25">
        <f>SUM('Generell påmelding'!E103*Prisoversikt!B95+'Generell påmelding'!F103*Prisoversikt!B95+'Generell påmelding'!G103*Prisoversikt!B96+'Generell påmelding'!H103*Prisoversikt!B96+'Generell påmelding'!I103*Prisoversikt!B97+'Generell påmelding'!J103*Prisoversikt!B98)</f>
        <v>0</v>
      </c>
      <c r="L103" s="16"/>
    </row>
    <row r="104" spans="1:12" x14ac:dyDescent="0.35">
      <c r="A104" s="16">
        <v>91</v>
      </c>
      <c r="B104" s="64"/>
      <c r="C104" s="64"/>
      <c r="D104" s="16"/>
      <c r="E104" s="16"/>
      <c r="F104" s="16"/>
      <c r="G104" s="16"/>
      <c r="H104" s="16"/>
      <c r="I104" s="16"/>
      <c r="J104" s="16"/>
      <c r="K104" s="25">
        <f>SUM('Generell påmelding'!E104*Prisoversikt!B96+'Generell påmelding'!F104*Prisoversikt!B96+'Generell påmelding'!G104*Prisoversikt!B97+'Generell påmelding'!H104*Prisoversikt!B97+'Generell påmelding'!I104*Prisoversikt!B98+'Generell påmelding'!J104*Prisoversikt!B99)</f>
        <v>0</v>
      </c>
      <c r="L104" s="16"/>
    </row>
    <row r="105" spans="1:12" x14ac:dyDescent="0.35">
      <c r="A105" s="16">
        <v>92</v>
      </c>
      <c r="B105" s="64"/>
      <c r="C105" s="64"/>
      <c r="D105" s="16"/>
      <c r="E105" s="16"/>
      <c r="F105" s="16"/>
      <c r="G105" s="16"/>
      <c r="H105" s="16"/>
      <c r="I105" s="16"/>
      <c r="J105" s="16"/>
      <c r="K105" s="25">
        <f>SUM('Generell påmelding'!E105*Prisoversikt!B97+'Generell påmelding'!F105*Prisoversikt!B97+'Generell påmelding'!G105*Prisoversikt!B98+'Generell påmelding'!H105*Prisoversikt!B98+'Generell påmelding'!I105*Prisoversikt!B99+'Generell påmelding'!J105*Prisoversikt!B100)</f>
        <v>0</v>
      </c>
      <c r="L105" s="16"/>
    </row>
    <row r="106" spans="1:12" x14ac:dyDescent="0.35">
      <c r="A106" s="16">
        <v>93</v>
      </c>
      <c r="B106" s="64"/>
      <c r="C106" s="64"/>
      <c r="D106" s="16"/>
      <c r="E106" s="16"/>
      <c r="F106" s="16"/>
      <c r="G106" s="16"/>
      <c r="H106" s="16"/>
      <c r="I106" s="16"/>
      <c r="J106" s="16"/>
      <c r="K106" s="25">
        <f>SUM('Generell påmelding'!E106*Prisoversikt!B98+'Generell påmelding'!F106*Prisoversikt!B98+'Generell påmelding'!G106*Prisoversikt!B99+'Generell påmelding'!H106*Prisoversikt!B99+'Generell påmelding'!I106*Prisoversikt!B100+'Generell påmelding'!J106*Prisoversikt!B101)</f>
        <v>0</v>
      </c>
      <c r="L106" s="16"/>
    </row>
    <row r="107" spans="1:12" x14ac:dyDescent="0.35">
      <c r="A107" s="16">
        <v>94</v>
      </c>
      <c r="B107" s="64"/>
      <c r="C107" s="64"/>
      <c r="D107" s="16"/>
      <c r="E107" s="16"/>
      <c r="F107" s="16"/>
      <c r="G107" s="16"/>
      <c r="H107" s="16"/>
      <c r="I107" s="16"/>
      <c r="J107" s="16"/>
      <c r="K107" s="25">
        <f>SUM('Generell påmelding'!E107*Prisoversikt!B99+'Generell påmelding'!F107*Prisoversikt!B99+'Generell påmelding'!G107*Prisoversikt!B100+'Generell påmelding'!H107*Prisoversikt!B100+'Generell påmelding'!I107*Prisoversikt!B101+'Generell påmelding'!J107*Prisoversikt!B102)</f>
        <v>0</v>
      </c>
      <c r="L107" s="16"/>
    </row>
    <row r="108" spans="1:12" x14ac:dyDescent="0.35">
      <c r="A108" s="16">
        <v>95</v>
      </c>
      <c r="B108" s="64"/>
      <c r="C108" s="64"/>
      <c r="D108" s="16"/>
      <c r="E108" s="16"/>
      <c r="F108" s="16"/>
      <c r="G108" s="16"/>
      <c r="H108" s="16"/>
      <c r="I108" s="16"/>
      <c r="J108" s="16"/>
      <c r="K108" s="25">
        <f>SUM('Generell påmelding'!E108*Prisoversikt!B100+'Generell påmelding'!F108*Prisoversikt!B100+'Generell påmelding'!G108*Prisoversikt!B101+'Generell påmelding'!H108*Prisoversikt!B101+'Generell påmelding'!I108*Prisoversikt!B102+'Generell påmelding'!J108*Prisoversikt!B103)</f>
        <v>0</v>
      </c>
      <c r="L108" s="16"/>
    </row>
    <row r="109" spans="1:12" x14ac:dyDescent="0.35">
      <c r="A109" s="16">
        <v>96</v>
      </c>
      <c r="B109" s="64"/>
      <c r="C109" s="64"/>
      <c r="D109" s="16"/>
      <c r="E109" s="16"/>
      <c r="F109" s="16"/>
      <c r="G109" s="16"/>
      <c r="H109" s="16"/>
      <c r="I109" s="16"/>
      <c r="J109" s="16"/>
      <c r="K109" s="25">
        <f>SUM('Generell påmelding'!E109*Prisoversikt!B101+'Generell påmelding'!F109*Prisoversikt!B101+'Generell påmelding'!G109*Prisoversikt!B102+'Generell påmelding'!H109*Prisoversikt!B102+'Generell påmelding'!I109*Prisoversikt!B103+'Generell påmelding'!J109*Prisoversikt!B104)</f>
        <v>0</v>
      </c>
      <c r="L109" s="16"/>
    </row>
    <row r="110" spans="1:12" x14ac:dyDescent="0.35">
      <c r="A110" s="16">
        <v>97</v>
      </c>
      <c r="B110" s="64"/>
      <c r="C110" s="64"/>
      <c r="D110" s="16"/>
      <c r="E110" s="16"/>
      <c r="F110" s="16"/>
      <c r="G110" s="16"/>
      <c r="H110" s="16"/>
      <c r="I110" s="16"/>
      <c r="J110" s="16"/>
      <c r="K110" s="25">
        <f>SUM('Generell påmelding'!E110*Prisoversikt!B102+'Generell påmelding'!F110*Prisoversikt!B102+'Generell påmelding'!G110*Prisoversikt!B103+'Generell påmelding'!H110*Prisoversikt!B103+'Generell påmelding'!I110*Prisoversikt!B104+'Generell påmelding'!J110*Prisoversikt!B105)</f>
        <v>0</v>
      </c>
      <c r="L110" s="16"/>
    </row>
    <row r="111" spans="1:12" x14ac:dyDescent="0.35">
      <c r="A111" s="16">
        <v>98</v>
      </c>
      <c r="B111" s="64"/>
      <c r="C111" s="64"/>
      <c r="D111" s="16"/>
      <c r="E111" s="16"/>
      <c r="F111" s="16"/>
      <c r="G111" s="16"/>
      <c r="H111" s="16"/>
      <c r="I111" s="16"/>
      <c r="J111" s="16"/>
      <c r="K111" s="25">
        <f>SUM('Generell påmelding'!E111*Prisoversikt!B103+'Generell påmelding'!F111*Prisoversikt!B103+'Generell påmelding'!G111*Prisoversikt!B104+'Generell påmelding'!H111*Prisoversikt!B104+'Generell påmelding'!I111*Prisoversikt!B105+'Generell påmelding'!J111*Prisoversikt!B106)</f>
        <v>0</v>
      </c>
      <c r="L111" s="16"/>
    </row>
    <row r="112" spans="1:12" x14ac:dyDescent="0.35">
      <c r="A112" s="16">
        <v>99</v>
      </c>
      <c r="B112" s="64"/>
      <c r="C112" s="64"/>
      <c r="D112" s="16"/>
      <c r="E112" s="16"/>
      <c r="F112" s="16"/>
      <c r="G112" s="16"/>
      <c r="H112" s="16"/>
      <c r="I112" s="16"/>
      <c r="J112" s="16"/>
      <c r="K112" s="25">
        <f>SUM('Generell påmelding'!E112*Prisoversikt!B104+'Generell påmelding'!F112*Prisoversikt!B104+'Generell påmelding'!G112*Prisoversikt!B105+'Generell påmelding'!H112*Prisoversikt!B105+'Generell påmelding'!I112*Prisoversikt!B106+'Generell påmelding'!J112*Prisoversikt!B107)</f>
        <v>0</v>
      </c>
      <c r="L112" s="16"/>
    </row>
    <row r="113" spans="1:12" x14ac:dyDescent="0.35">
      <c r="A113" s="16">
        <v>100</v>
      </c>
      <c r="B113" s="64"/>
      <c r="C113" s="64"/>
      <c r="D113" s="16"/>
      <c r="E113" s="16"/>
      <c r="F113" s="16"/>
      <c r="G113" s="16"/>
      <c r="H113" s="16"/>
      <c r="I113" s="16"/>
      <c r="J113" s="16"/>
      <c r="K113" s="25">
        <f>SUM('Generell påmelding'!E113*Prisoversikt!B105+'Generell påmelding'!F113*Prisoversikt!B105+'Generell påmelding'!G113*Prisoversikt!B106+'Generell påmelding'!H113*Prisoversikt!B106+'Generell påmelding'!I113*Prisoversikt!B107+'Generell påmelding'!J113*Prisoversikt!B108)</f>
        <v>0</v>
      </c>
      <c r="L113" s="16"/>
    </row>
  </sheetData>
  <mergeCells count="107">
    <mergeCell ref="B16:C16"/>
    <mergeCell ref="B17:C17"/>
    <mergeCell ref="B18:C18"/>
    <mergeCell ref="B19:C19"/>
    <mergeCell ref="B20:C20"/>
    <mergeCell ref="B21:C21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N14:O14"/>
    <mergeCell ref="B112:C112"/>
    <mergeCell ref="B113:C113"/>
    <mergeCell ref="A1:L3"/>
    <mergeCell ref="A4:L6"/>
    <mergeCell ref="A7:L8"/>
    <mergeCell ref="A10:L10"/>
    <mergeCell ref="A12:D12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3501-8EF4-4D58-9D67-CE85F464591E}">
  <dimension ref="A1:X129"/>
  <sheetViews>
    <sheetView topLeftCell="A4" workbookViewId="0">
      <selection activeCell="L4" sqref="L4"/>
    </sheetView>
  </sheetViews>
  <sheetFormatPr baseColWidth="10" defaultRowHeight="14.5" x14ac:dyDescent="0.35"/>
  <cols>
    <col min="2" max="2" width="26.1796875" customWidth="1"/>
    <col min="3" max="3" width="13.453125" customWidth="1"/>
    <col min="5" max="5" width="11.453125" style="1"/>
    <col min="9" max="9" width="12.26953125" customWidth="1"/>
  </cols>
  <sheetData>
    <row r="1" spans="1:24" ht="15.75" customHeight="1" x14ac:dyDescent="0.35">
      <c r="A1" s="121" t="s">
        <v>124</v>
      </c>
      <c r="B1" s="121"/>
      <c r="C1" s="121"/>
      <c r="D1" s="121"/>
      <c r="E1" s="33"/>
      <c r="F1" s="123" t="s">
        <v>97</v>
      </c>
      <c r="G1" s="123"/>
      <c r="H1" s="123"/>
      <c r="I1" s="123"/>
      <c r="J1" s="123"/>
      <c r="K1" s="40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1"/>
      <c r="X1" s="1"/>
    </row>
    <row r="2" spans="1:24" ht="15.75" customHeight="1" x14ac:dyDescent="0.35">
      <c r="A2" s="121"/>
      <c r="B2" s="121"/>
      <c r="C2" s="121"/>
      <c r="D2" s="121"/>
      <c r="E2" s="33"/>
      <c r="F2" s="123"/>
      <c r="G2" s="123"/>
      <c r="H2" s="123"/>
      <c r="I2" s="123"/>
      <c r="J2" s="123"/>
      <c r="K2" s="40"/>
      <c r="L2" s="40"/>
      <c r="M2" s="41"/>
      <c r="N2" s="41"/>
      <c r="O2" s="41"/>
      <c r="P2" s="41"/>
      <c r="Q2" s="41"/>
      <c r="R2" s="41"/>
      <c r="S2" s="41"/>
      <c r="T2" s="41"/>
      <c r="U2" s="41"/>
      <c r="V2" s="41"/>
      <c r="W2" s="1"/>
      <c r="X2" s="1"/>
    </row>
    <row r="3" spans="1:24" ht="15" customHeight="1" x14ac:dyDescent="0.35">
      <c r="A3" s="122"/>
      <c r="B3" s="122"/>
      <c r="C3" s="122"/>
      <c r="D3" s="122"/>
      <c r="F3" s="123"/>
      <c r="G3" s="123"/>
      <c r="H3" s="123"/>
      <c r="I3" s="123"/>
      <c r="J3" s="123"/>
      <c r="K3" s="40"/>
      <c r="L3" s="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76.5" customHeight="1" x14ac:dyDescent="0.35">
      <c r="A4" s="28" t="s">
        <v>98</v>
      </c>
      <c r="B4" s="27" t="s">
        <v>99</v>
      </c>
      <c r="C4" s="27" t="s">
        <v>23</v>
      </c>
      <c r="D4" s="38" t="s">
        <v>100</v>
      </c>
      <c r="E4" s="34"/>
      <c r="F4" s="123"/>
      <c r="G4" s="123"/>
      <c r="H4" s="123"/>
      <c r="I4" s="123"/>
      <c r="J4" s="123"/>
      <c r="K4" s="40"/>
      <c r="L4" s="4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35">
      <c r="A5" s="26">
        <v>1</v>
      </c>
      <c r="B5" s="29"/>
      <c r="C5" s="31"/>
      <c r="D5" s="39"/>
      <c r="E5" s="35"/>
      <c r="F5" s="2"/>
      <c r="G5" s="42" t="s">
        <v>34</v>
      </c>
      <c r="H5" s="71" t="s">
        <v>114</v>
      </c>
      <c r="I5" s="71"/>
      <c r="J5" s="42" t="s">
        <v>52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26">
        <v>2</v>
      </c>
      <c r="B6" s="29"/>
      <c r="C6" s="31"/>
      <c r="D6" s="39"/>
      <c r="E6" s="35"/>
      <c r="F6" s="2" t="s">
        <v>101</v>
      </c>
      <c r="G6" s="2"/>
      <c r="H6" s="64" t="s">
        <v>115</v>
      </c>
      <c r="I6" s="64"/>
      <c r="J6" s="2">
        <f>SUM(G6*0)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26">
        <v>3</v>
      </c>
      <c r="B7" s="29"/>
      <c r="C7" s="31"/>
      <c r="D7" s="39"/>
      <c r="E7" s="35"/>
      <c r="F7" s="2" t="s">
        <v>102</v>
      </c>
      <c r="G7" s="2"/>
      <c r="H7" s="62" t="s">
        <v>116</v>
      </c>
      <c r="I7" s="62"/>
      <c r="J7" s="2">
        <f>SUM(G7*50)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4" x14ac:dyDescent="0.35">
      <c r="A8" s="26">
        <v>4</v>
      </c>
      <c r="B8" s="30"/>
      <c r="C8" s="31"/>
      <c r="D8" s="39"/>
      <c r="E8" s="35"/>
      <c r="F8" s="2" t="s">
        <v>103</v>
      </c>
      <c r="G8" s="2"/>
      <c r="H8" s="62" t="s">
        <v>115</v>
      </c>
      <c r="I8" s="62"/>
      <c r="J8" s="2">
        <f>SUM(G8*0)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4" x14ac:dyDescent="0.35">
      <c r="A9" s="26">
        <v>5</v>
      </c>
      <c r="B9" s="30"/>
      <c r="C9" s="31"/>
      <c r="D9" s="39"/>
      <c r="E9" s="35"/>
      <c r="F9" s="2" t="s">
        <v>104</v>
      </c>
      <c r="G9" s="2"/>
      <c r="H9" s="62" t="s">
        <v>117</v>
      </c>
      <c r="I9" s="62"/>
      <c r="J9" s="2">
        <f>SUM(G9*50)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4" x14ac:dyDescent="0.35">
      <c r="A10" s="26">
        <v>6</v>
      </c>
      <c r="B10" s="30"/>
      <c r="C10" s="31"/>
      <c r="D10" s="39"/>
      <c r="E10" s="35"/>
      <c r="F10" s="2" t="s">
        <v>105</v>
      </c>
      <c r="G10" s="2"/>
      <c r="H10" s="62" t="s">
        <v>115</v>
      </c>
      <c r="I10" s="62"/>
      <c r="J10" s="2">
        <f>SUM(G10*0)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4" x14ac:dyDescent="0.35">
      <c r="A11" s="26">
        <v>7</v>
      </c>
      <c r="B11" s="30"/>
      <c r="C11" s="31"/>
      <c r="D11" s="39"/>
      <c r="E11" s="35"/>
      <c r="F11" s="2" t="s">
        <v>106</v>
      </c>
      <c r="G11" s="2"/>
      <c r="H11" s="62" t="s">
        <v>118</v>
      </c>
      <c r="I11" s="62"/>
      <c r="J11" s="2">
        <f>SUM(G11*50)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x14ac:dyDescent="0.35">
      <c r="A12" s="26">
        <v>8</v>
      </c>
      <c r="B12" s="30"/>
      <c r="C12" s="31"/>
      <c r="D12" s="39"/>
      <c r="E12" s="35"/>
      <c r="F12" s="2" t="s">
        <v>107</v>
      </c>
      <c r="G12" s="2"/>
      <c r="H12" s="62" t="s">
        <v>119</v>
      </c>
      <c r="I12" s="62"/>
      <c r="J12" s="2">
        <f>SUM(G12*55)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x14ac:dyDescent="0.35">
      <c r="A13" s="26">
        <v>9</v>
      </c>
      <c r="B13" s="30"/>
      <c r="C13" s="31"/>
      <c r="D13" s="39"/>
      <c r="E13" s="35"/>
      <c r="F13" s="2" t="s">
        <v>108</v>
      </c>
      <c r="G13" s="2"/>
      <c r="H13" s="62" t="s">
        <v>120</v>
      </c>
      <c r="I13" s="62"/>
      <c r="J13" s="2">
        <f>SUM(G13*125)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x14ac:dyDescent="0.35">
      <c r="A14" s="26">
        <v>10</v>
      </c>
      <c r="B14" s="30"/>
      <c r="C14" s="31"/>
      <c r="D14" s="39"/>
      <c r="E14" s="35"/>
      <c r="F14" s="2" t="s">
        <v>109</v>
      </c>
      <c r="G14" s="2"/>
      <c r="H14" s="62" t="s">
        <v>121</v>
      </c>
      <c r="I14" s="62"/>
      <c r="J14" s="2">
        <f t="shared" ref="J14:J18" si="0">SUM(G14*125)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x14ac:dyDescent="0.35">
      <c r="A15" s="26">
        <v>11</v>
      </c>
      <c r="B15" s="29"/>
      <c r="C15" s="31"/>
      <c r="D15" s="39"/>
      <c r="E15" s="35"/>
      <c r="F15" s="2" t="s">
        <v>110</v>
      </c>
      <c r="G15" s="2"/>
      <c r="H15" s="62" t="s">
        <v>122</v>
      </c>
      <c r="I15" s="62"/>
      <c r="J15" s="2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x14ac:dyDescent="0.35">
      <c r="A16" s="26">
        <v>12</v>
      </c>
      <c r="B16" s="30"/>
      <c r="C16" s="31"/>
      <c r="D16" s="39"/>
      <c r="E16" s="35"/>
      <c r="F16" s="2" t="s">
        <v>111</v>
      </c>
      <c r="G16" s="2"/>
      <c r="H16" s="62" t="s">
        <v>123</v>
      </c>
      <c r="I16" s="62"/>
      <c r="J16" s="2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35">
      <c r="A17" s="26">
        <v>13</v>
      </c>
      <c r="B17" s="30"/>
      <c r="C17" s="31"/>
      <c r="D17" s="39"/>
      <c r="E17" s="35"/>
      <c r="F17" s="2" t="s">
        <v>112</v>
      </c>
      <c r="G17" s="2"/>
      <c r="H17" s="62" t="s">
        <v>123</v>
      </c>
      <c r="I17" s="62"/>
      <c r="J17" s="2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5">
      <c r="A18" s="26">
        <v>14</v>
      </c>
      <c r="B18" s="30"/>
      <c r="C18" s="31"/>
      <c r="D18" s="39"/>
      <c r="E18" s="35"/>
      <c r="F18" s="2" t="s">
        <v>113</v>
      </c>
      <c r="G18" s="2"/>
      <c r="H18" s="62" t="s">
        <v>123</v>
      </c>
      <c r="I18" s="62"/>
      <c r="J18" s="2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5">
      <c r="A19" s="26">
        <v>15</v>
      </c>
      <c r="B19" s="30"/>
      <c r="C19" s="31"/>
      <c r="D19" s="39"/>
      <c r="E19" s="3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5">
      <c r="A20" s="26">
        <v>16</v>
      </c>
      <c r="B20" s="29"/>
      <c r="C20" s="31"/>
      <c r="D20" s="39"/>
      <c r="E20" s="3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35">
      <c r="A21" s="26">
        <v>17</v>
      </c>
      <c r="B21" s="30"/>
      <c r="C21" s="31"/>
      <c r="D21" s="39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35">
      <c r="A22" s="26">
        <v>18</v>
      </c>
      <c r="B22" s="30"/>
      <c r="C22" s="31"/>
      <c r="D22" s="39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5">
      <c r="A23" s="26">
        <v>19</v>
      </c>
      <c r="B23" s="30"/>
      <c r="C23" s="31"/>
      <c r="D23" s="39"/>
      <c r="E23" s="3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35">
      <c r="A24" s="26">
        <v>20</v>
      </c>
      <c r="B24" s="30"/>
      <c r="C24" s="31"/>
      <c r="D24" s="39"/>
      <c r="E24" s="3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35">
      <c r="A25" s="26">
        <v>21</v>
      </c>
      <c r="B25" s="30"/>
      <c r="C25" s="31"/>
      <c r="D25" s="39"/>
      <c r="E25" s="3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35">
      <c r="A26" s="26">
        <v>22</v>
      </c>
      <c r="B26" s="30"/>
      <c r="C26" s="31"/>
      <c r="D26" s="39"/>
      <c r="E26" s="3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35">
      <c r="A27" s="26">
        <v>23</v>
      </c>
      <c r="B27" s="30"/>
      <c r="C27" s="31"/>
      <c r="D27" s="39"/>
      <c r="E27" s="3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35">
      <c r="A28" s="26">
        <v>24</v>
      </c>
      <c r="B28" s="30"/>
      <c r="C28" s="31"/>
      <c r="D28" s="39"/>
      <c r="E28" s="3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35">
      <c r="A29" s="26">
        <v>25</v>
      </c>
      <c r="B29" s="30"/>
      <c r="C29" s="31"/>
      <c r="D29" s="39"/>
      <c r="E29" s="3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35">
      <c r="A30" s="26">
        <v>26</v>
      </c>
      <c r="B30" s="30"/>
      <c r="C30" s="31"/>
      <c r="D30" s="39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35">
      <c r="A31" s="26">
        <v>27</v>
      </c>
      <c r="B31" s="30"/>
      <c r="C31" s="31"/>
      <c r="D31" s="39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35">
      <c r="A32" s="26">
        <v>28</v>
      </c>
      <c r="B32" s="30"/>
      <c r="C32" s="31"/>
      <c r="D32" s="39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35">
      <c r="A33" s="26">
        <v>29</v>
      </c>
      <c r="B33" s="30"/>
      <c r="C33" s="31"/>
      <c r="D33" s="39"/>
      <c r="E33" s="3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5">
      <c r="A34" s="26">
        <v>30</v>
      </c>
      <c r="B34" s="30"/>
      <c r="C34" s="31"/>
      <c r="D34" s="39"/>
      <c r="E34" s="3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5">
      <c r="A35" s="26">
        <v>31</v>
      </c>
      <c r="B35" s="30"/>
      <c r="C35" s="31"/>
      <c r="D35" s="39"/>
      <c r="E35" s="3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35">
      <c r="A36" s="26">
        <v>32</v>
      </c>
      <c r="B36" s="30"/>
      <c r="C36" s="31"/>
      <c r="D36" s="39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35">
      <c r="A37" s="26">
        <v>33</v>
      </c>
      <c r="B37" s="30"/>
      <c r="C37" s="31"/>
      <c r="D37" s="39"/>
      <c r="E37" s="3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35">
      <c r="A38" s="26">
        <v>34</v>
      </c>
      <c r="B38" s="30"/>
      <c r="C38" s="31"/>
      <c r="D38" s="39"/>
      <c r="E38" s="3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35">
      <c r="A39" s="26">
        <v>35</v>
      </c>
      <c r="B39" s="30"/>
      <c r="C39" s="31"/>
      <c r="D39" s="39"/>
      <c r="E39" s="3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35">
      <c r="A40" s="26">
        <v>36</v>
      </c>
      <c r="B40" s="30"/>
      <c r="C40" s="31"/>
      <c r="D40" s="39"/>
      <c r="E40" s="3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35">
      <c r="A41" s="26">
        <v>37</v>
      </c>
      <c r="B41" s="30"/>
      <c r="C41" s="31"/>
      <c r="D41" s="39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35">
      <c r="A42" s="26">
        <v>38</v>
      </c>
      <c r="B42" s="30"/>
      <c r="C42" s="31"/>
      <c r="D42" s="39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35">
      <c r="A43" s="26">
        <v>39</v>
      </c>
      <c r="B43" s="29"/>
      <c r="C43" s="31"/>
      <c r="D43" s="39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35">
      <c r="A44" s="26">
        <v>40</v>
      </c>
      <c r="B44" s="36"/>
      <c r="C44" s="31"/>
      <c r="D44" s="39"/>
      <c r="E44" s="3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35">
      <c r="A45" s="26">
        <v>41</v>
      </c>
      <c r="B45" s="36"/>
      <c r="C45" s="31"/>
      <c r="D45" s="39"/>
      <c r="E45" s="3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35">
      <c r="A46" s="26">
        <v>42</v>
      </c>
      <c r="B46" s="2"/>
      <c r="C46" s="32"/>
      <c r="D46" s="39"/>
      <c r="E46" s="3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35">
      <c r="A47" s="26">
        <v>43</v>
      </c>
      <c r="B47" s="37"/>
      <c r="C47" s="19"/>
      <c r="D47" s="39"/>
      <c r="E47" s="3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35">
      <c r="A48" s="26">
        <v>44</v>
      </c>
      <c r="B48" s="37"/>
      <c r="C48" s="19"/>
      <c r="D48" s="39"/>
      <c r="E48" s="3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35">
      <c r="A49" s="26">
        <v>45</v>
      </c>
      <c r="B49" s="37"/>
      <c r="C49" s="19"/>
      <c r="D49" s="39"/>
      <c r="E49" s="3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35">
      <c r="A50" s="26">
        <v>46</v>
      </c>
      <c r="B50" s="37"/>
      <c r="C50" s="19"/>
      <c r="D50" s="39"/>
      <c r="E50" s="3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35">
      <c r="A51" s="26">
        <v>47</v>
      </c>
      <c r="B51" s="37"/>
      <c r="C51" s="19"/>
      <c r="D51" s="39"/>
      <c r="E51" s="3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35">
      <c r="A52" s="26">
        <v>48</v>
      </c>
      <c r="B52" s="37"/>
      <c r="C52" s="19"/>
      <c r="D52" s="39"/>
      <c r="E52" s="3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35">
      <c r="A53" s="26">
        <v>49</v>
      </c>
      <c r="B53" s="1"/>
      <c r="C53" s="19"/>
      <c r="D53" s="39"/>
      <c r="E53" s="3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35">
      <c r="A54" s="26">
        <v>50</v>
      </c>
      <c r="B54" s="16"/>
      <c r="C54" s="16"/>
      <c r="D54" s="39"/>
      <c r="E54" s="3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35">
      <c r="A55" s="26">
        <v>51</v>
      </c>
      <c r="B55" s="16"/>
      <c r="C55" s="16"/>
      <c r="D55" s="39"/>
      <c r="E55" s="3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35">
      <c r="A56" s="26">
        <v>52</v>
      </c>
      <c r="B56" s="16"/>
      <c r="C56" s="16"/>
      <c r="D56" s="39"/>
      <c r="E56" s="3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35">
      <c r="A57" s="26">
        <v>53</v>
      </c>
      <c r="B57" s="16"/>
      <c r="C57" s="16"/>
      <c r="D57" s="39"/>
      <c r="E57" s="3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35">
      <c r="A58" s="26">
        <v>54</v>
      </c>
      <c r="B58" s="16"/>
      <c r="C58" s="16"/>
      <c r="D58" s="39"/>
      <c r="E58" s="3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5">
      <c r="A59" s="26">
        <v>55</v>
      </c>
      <c r="B59" s="16"/>
      <c r="C59" s="16"/>
      <c r="D59" s="39"/>
      <c r="E59" s="3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35">
      <c r="A60" s="26">
        <v>56</v>
      </c>
      <c r="B60" s="16"/>
      <c r="C60" s="16"/>
      <c r="D60" s="39"/>
      <c r="E60" s="3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35">
      <c r="A61" s="26">
        <v>57</v>
      </c>
      <c r="B61" s="16"/>
      <c r="C61" s="16"/>
      <c r="D61" s="39"/>
      <c r="E61" s="3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35">
      <c r="A62" s="26">
        <v>58</v>
      </c>
      <c r="B62" s="16"/>
      <c r="C62" s="16"/>
      <c r="D62" s="39"/>
      <c r="E62" s="3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5">
      <c r="A63" s="26">
        <v>59</v>
      </c>
      <c r="B63" s="16"/>
      <c r="C63" s="16"/>
      <c r="D63" s="39"/>
      <c r="E63" s="3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35">
      <c r="A64" s="26">
        <v>60</v>
      </c>
      <c r="B64" s="16"/>
      <c r="C64" s="16"/>
      <c r="D64" s="39"/>
      <c r="E64" s="3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35">
      <c r="A65" s="26">
        <v>61</v>
      </c>
      <c r="B65" s="16"/>
      <c r="C65" s="16"/>
      <c r="D65" s="39"/>
      <c r="E65" s="3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35">
      <c r="A66" s="26">
        <v>62</v>
      </c>
      <c r="B66" s="16"/>
      <c r="C66" s="16"/>
      <c r="D66" s="39"/>
      <c r="E66" s="3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35">
      <c r="A67" s="26">
        <v>63</v>
      </c>
      <c r="B67" s="16"/>
      <c r="C67" s="16"/>
      <c r="D67" s="39"/>
      <c r="E67" s="3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35">
      <c r="A68" s="26">
        <v>64</v>
      </c>
      <c r="B68" s="16"/>
      <c r="C68" s="16"/>
      <c r="D68" s="39"/>
      <c r="E68" s="3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35">
      <c r="A69" s="26">
        <v>65</v>
      </c>
      <c r="B69" s="16"/>
      <c r="C69" s="16"/>
      <c r="D69" s="39"/>
      <c r="E69" s="3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35">
      <c r="A70" s="26">
        <v>66</v>
      </c>
      <c r="B70" s="16"/>
      <c r="C70" s="16"/>
      <c r="D70" s="39"/>
      <c r="E70" s="3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35">
      <c r="A71" s="26">
        <v>67</v>
      </c>
      <c r="B71" s="16"/>
      <c r="C71" s="16"/>
      <c r="D71" s="39"/>
      <c r="E71" s="3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35">
      <c r="A72" s="26">
        <v>68</v>
      </c>
      <c r="B72" s="16"/>
      <c r="C72" s="16"/>
      <c r="D72" s="39"/>
      <c r="E72" s="3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35">
      <c r="A73" s="26">
        <v>69</v>
      </c>
      <c r="B73" s="16"/>
      <c r="C73" s="16"/>
      <c r="D73" s="39"/>
      <c r="E73" s="3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35">
      <c r="A74" s="26">
        <v>70</v>
      </c>
      <c r="B74" s="16"/>
      <c r="C74" s="16"/>
      <c r="D74" s="39"/>
      <c r="E74" s="3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35">
      <c r="A75" s="26">
        <v>71</v>
      </c>
      <c r="B75" s="16"/>
      <c r="C75" s="16"/>
      <c r="D75" s="39"/>
      <c r="E75" s="3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35">
      <c r="A76" s="26">
        <v>72</v>
      </c>
      <c r="B76" s="16"/>
      <c r="C76" s="16"/>
      <c r="D76" s="39"/>
      <c r="E76" s="3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35">
      <c r="A77" s="26">
        <v>73</v>
      </c>
      <c r="B77" s="16"/>
      <c r="C77" s="16"/>
      <c r="D77" s="39"/>
      <c r="E77" s="3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35">
      <c r="A78" s="26">
        <v>74</v>
      </c>
      <c r="B78" s="16"/>
      <c r="C78" s="16"/>
      <c r="D78" s="39"/>
      <c r="E78" s="3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35">
      <c r="A79" s="26">
        <v>75</v>
      </c>
      <c r="B79" s="16"/>
      <c r="C79" s="16"/>
      <c r="D79" s="39"/>
      <c r="E79" s="3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35">
      <c r="A80" s="26">
        <v>76</v>
      </c>
      <c r="B80" s="16"/>
      <c r="C80" s="16"/>
      <c r="D80" s="39"/>
      <c r="E80" s="3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35">
      <c r="A81" s="26">
        <v>77</v>
      </c>
      <c r="B81" s="16"/>
      <c r="C81" s="16"/>
      <c r="D81" s="39"/>
      <c r="E81" s="3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35">
      <c r="A82" s="26">
        <v>78</v>
      </c>
      <c r="B82" s="16"/>
      <c r="C82" s="16"/>
      <c r="D82" s="39"/>
      <c r="E82" s="3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35">
      <c r="A83" s="26">
        <v>79</v>
      </c>
      <c r="B83" s="16"/>
      <c r="C83" s="16"/>
      <c r="D83" s="39"/>
      <c r="E83" s="3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35">
      <c r="A84" s="26">
        <v>80</v>
      </c>
      <c r="B84" s="16"/>
      <c r="C84" s="16"/>
      <c r="D84" s="39"/>
      <c r="E84" s="3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35">
      <c r="A85" s="26">
        <v>81</v>
      </c>
      <c r="B85" s="16"/>
      <c r="C85" s="16"/>
      <c r="D85" s="39"/>
      <c r="E85" s="3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35">
      <c r="A86" s="26">
        <v>82</v>
      </c>
      <c r="B86" s="16"/>
      <c r="C86" s="16"/>
      <c r="D86" s="39"/>
      <c r="E86" s="3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35">
      <c r="A87" s="26">
        <v>83</v>
      </c>
      <c r="B87" s="16"/>
      <c r="C87" s="16"/>
      <c r="D87" s="39"/>
      <c r="E87" s="3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5">
      <c r="A88" s="26">
        <v>84</v>
      </c>
      <c r="B88" s="16"/>
      <c r="C88" s="16"/>
      <c r="D88" s="39"/>
      <c r="E88" s="3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35">
      <c r="A89" s="26">
        <v>85</v>
      </c>
      <c r="B89" s="16"/>
      <c r="C89" s="16"/>
      <c r="D89" s="39"/>
      <c r="E89" s="3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35">
      <c r="A90" s="26">
        <v>86</v>
      </c>
      <c r="B90" s="16"/>
      <c r="C90" s="16"/>
      <c r="D90" s="39"/>
      <c r="E90" s="3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35">
      <c r="A91" s="26">
        <v>87</v>
      </c>
      <c r="B91" s="16"/>
      <c r="C91" s="16"/>
      <c r="D91" s="39"/>
      <c r="E91" s="3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35">
      <c r="A92" s="26">
        <v>88</v>
      </c>
      <c r="B92" s="16"/>
      <c r="C92" s="16"/>
      <c r="D92" s="39"/>
      <c r="E92" s="3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5">
      <c r="A93" s="26">
        <v>89</v>
      </c>
      <c r="B93" s="16"/>
      <c r="C93" s="16"/>
      <c r="D93" s="39"/>
      <c r="E93" s="3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35">
      <c r="A94" s="26">
        <v>90</v>
      </c>
      <c r="B94" s="16"/>
      <c r="C94" s="16"/>
      <c r="D94" s="39"/>
      <c r="E94" s="3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35">
      <c r="A95" s="26">
        <v>91</v>
      </c>
      <c r="B95" s="16"/>
      <c r="C95" s="16"/>
      <c r="D95" s="39"/>
      <c r="E95" s="3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35">
      <c r="A96" s="26">
        <v>92</v>
      </c>
      <c r="B96" s="16"/>
      <c r="C96" s="16"/>
      <c r="D96" s="39"/>
      <c r="E96" s="3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35">
      <c r="A97" s="26">
        <v>93</v>
      </c>
      <c r="B97" s="16"/>
      <c r="C97" s="16"/>
      <c r="D97" s="39"/>
      <c r="E97" s="3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35">
      <c r="A98" s="26">
        <v>94</v>
      </c>
      <c r="B98" s="16"/>
      <c r="C98" s="16"/>
      <c r="D98" s="39"/>
      <c r="E98" s="3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35">
      <c r="A99" s="26">
        <v>95</v>
      </c>
      <c r="B99" s="16"/>
      <c r="C99" s="16"/>
      <c r="D99" s="39"/>
      <c r="E99" s="3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35">
      <c r="A100" s="26">
        <v>96</v>
      </c>
      <c r="B100" s="16"/>
      <c r="C100" s="16"/>
      <c r="D100" s="39"/>
      <c r="E100" s="3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35">
      <c r="A101" s="26">
        <v>97</v>
      </c>
      <c r="B101" s="16"/>
      <c r="C101" s="16"/>
      <c r="D101" s="39"/>
      <c r="E101" s="3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35">
      <c r="A102" s="26">
        <v>98</v>
      </c>
      <c r="B102" s="16"/>
      <c r="C102" s="16"/>
      <c r="D102" s="39"/>
      <c r="E102" s="3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35">
      <c r="A103" s="26">
        <v>99</v>
      </c>
      <c r="B103" s="16"/>
      <c r="C103" s="16"/>
      <c r="D103" s="39"/>
      <c r="E103" s="3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35">
      <c r="A104" s="26">
        <v>100</v>
      </c>
      <c r="B104" s="16"/>
      <c r="C104" s="16"/>
      <c r="D104" s="39"/>
      <c r="E104" s="3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35">
      <c r="A105" s="26">
        <v>101</v>
      </c>
      <c r="B105" s="16"/>
      <c r="C105" s="16"/>
      <c r="D105" s="39"/>
      <c r="E105" s="3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35">
      <c r="A106" s="26">
        <v>102</v>
      </c>
      <c r="B106" s="16"/>
      <c r="C106" s="16"/>
      <c r="D106" s="39"/>
      <c r="E106" s="3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35">
      <c r="A107" s="26">
        <v>103</v>
      </c>
      <c r="B107" s="16"/>
      <c r="C107" s="16"/>
      <c r="D107" s="39"/>
      <c r="E107" s="3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35">
      <c r="A108" s="26">
        <v>104</v>
      </c>
      <c r="B108" s="16"/>
      <c r="C108" s="16"/>
      <c r="D108" s="39"/>
      <c r="E108" s="3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35">
      <c r="A109" s="26">
        <v>105</v>
      </c>
      <c r="B109" s="16"/>
      <c r="C109" s="16"/>
      <c r="D109" s="39"/>
      <c r="E109" s="3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35">
      <c r="A110" s="26">
        <v>106</v>
      </c>
      <c r="B110" s="16"/>
      <c r="C110" s="16"/>
      <c r="D110" s="39"/>
      <c r="E110" s="3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35">
      <c r="A111" s="26">
        <v>107</v>
      </c>
      <c r="B111" s="16"/>
      <c r="C111" s="16"/>
      <c r="D111" s="39"/>
      <c r="E111" s="3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35">
      <c r="A112" s="26">
        <v>108</v>
      </c>
      <c r="B112" s="16"/>
      <c r="C112" s="16"/>
      <c r="D112" s="39"/>
      <c r="E112" s="3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35">
      <c r="A113" s="26">
        <v>109</v>
      </c>
      <c r="B113" s="16"/>
      <c r="C113" s="16"/>
      <c r="D113" s="39"/>
      <c r="E113" s="3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35">
      <c r="A114" s="26">
        <v>110</v>
      </c>
      <c r="B114" s="16"/>
      <c r="C114" s="16"/>
      <c r="D114" s="39"/>
      <c r="E114" s="3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35">
      <c r="A115" s="26">
        <v>111</v>
      </c>
      <c r="B115" s="16"/>
      <c r="C115" s="16"/>
      <c r="D115" s="39"/>
      <c r="E115" s="3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35">
      <c r="A116" s="26">
        <v>112</v>
      </c>
      <c r="B116" s="16"/>
      <c r="C116" s="16"/>
      <c r="D116" s="39"/>
      <c r="E116" s="3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35">
      <c r="A117" s="26">
        <v>113</v>
      </c>
      <c r="B117" s="16"/>
      <c r="C117" s="16"/>
      <c r="D117" s="39"/>
      <c r="E117" s="3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5">
      <c r="A118" s="26">
        <v>114</v>
      </c>
      <c r="B118" s="16"/>
      <c r="C118" s="16"/>
      <c r="D118" s="39"/>
      <c r="E118" s="3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35">
      <c r="A119" s="26">
        <v>115</v>
      </c>
      <c r="B119" s="16"/>
      <c r="C119" s="16"/>
      <c r="D119" s="39"/>
      <c r="E119" s="3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35">
      <c r="A120" s="26">
        <v>116</v>
      </c>
      <c r="B120" s="16"/>
      <c r="C120" s="16"/>
      <c r="D120" s="39"/>
      <c r="E120" s="3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35">
      <c r="A121" s="26">
        <v>117</v>
      </c>
      <c r="B121" s="16"/>
      <c r="C121" s="16"/>
      <c r="D121" s="39"/>
      <c r="E121" s="3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35">
      <c r="A122" s="26">
        <v>118</v>
      </c>
      <c r="B122" s="16"/>
      <c r="C122" s="16"/>
      <c r="D122" s="39"/>
      <c r="E122" s="3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5">
      <c r="A123" s="26">
        <v>119</v>
      </c>
      <c r="B123" s="16"/>
      <c r="C123" s="16"/>
      <c r="D123" s="39"/>
      <c r="E123" s="3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35">
      <c r="A124" s="26">
        <v>120</v>
      </c>
      <c r="B124" s="16"/>
      <c r="C124" s="16"/>
      <c r="D124" s="39"/>
      <c r="E124" s="3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35">
      <c r="A125" s="26">
        <v>121</v>
      </c>
      <c r="B125" s="16"/>
      <c r="C125" s="16"/>
      <c r="D125" s="39"/>
      <c r="E125" s="3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35">
      <c r="A126" s="26">
        <v>122</v>
      </c>
      <c r="B126" s="16"/>
      <c r="C126" s="16"/>
      <c r="D126" s="39"/>
      <c r="E126" s="35"/>
    </row>
    <row r="127" spans="1:21" x14ac:dyDescent="0.35">
      <c r="A127" s="26">
        <v>123</v>
      </c>
      <c r="B127" s="16"/>
      <c r="C127" s="16"/>
      <c r="D127" s="39"/>
      <c r="E127" s="35"/>
    </row>
    <row r="128" spans="1:21" x14ac:dyDescent="0.35">
      <c r="A128" s="26">
        <v>124</v>
      </c>
      <c r="B128" s="16"/>
      <c r="C128" s="16"/>
      <c r="D128" s="39"/>
      <c r="E128" s="35"/>
    </row>
    <row r="129" spans="1:5" x14ac:dyDescent="0.35">
      <c r="A129" s="26">
        <v>125</v>
      </c>
      <c r="B129" s="16"/>
      <c r="C129" s="16"/>
      <c r="D129" s="39"/>
      <c r="E129" s="35"/>
    </row>
  </sheetData>
  <mergeCells count="16">
    <mergeCell ref="H16:I16"/>
    <mergeCell ref="H17:I17"/>
    <mergeCell ref="H18:I18"/>
    <mergeCell ref="A1:D3"/>
    <mergeCell ref="F1:J4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H5:I5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6125-18EE-4FBA-B9FB-3DB79F3533E7}">
  <dimension ref="A1:B18"/>
  <sheetViews>
    <sheetView workbookViewId="0">
      <selection activeCell="I15" sqref="I15"/>
    </sheetView>
  </sheetViews>
  <sheetFormatPr baseColWidth="10" defaultRowHeight="14.5" x14ac:dyDescent="0.35"/>
  <cols>
    <col min="1" max="1" width="28.1796875" customWidth="1"/>
  </cols>
  <sheetData>
    <row r="1" spans="1:2" x14ac:dyDescent="0.35">
      <c r="A1" s="22" t="s">
        <v>75</v>
      </c>
      <c r="B1" s="22" t="s">
        <v>76</v>
      </c>
    </row>
    <row r="2" spans="1:2" x14ac:dyDescent="0.35">
      <c r="A2" t="s">
        <v>77</v>
      </c>
      <c r="B2">
        <v>400</v>
      </c>
    </row>
    <row r="3" spans="1:2" x14ac:dyDescent="0.35">
      <c r="A3" t="s">
        <v>78</v>
      </c>
      <c r="B3">
        <v>400</v>
      </c>
    </row>
    <row r="4" spans="1:2" x14ac:dyDescent="0.35">
      <c r="A4" t="s">
        <v>79</v>
      </c>
      <c r="B4">
        <v>150</v>
      </c>
    </row>
    <row r="5" spans="1:2" x14ac:dyDescent="0.35">
      <c r="A5" t="s">
        <v>80</v>
      </c>
      <c r="B5">
        <v>150</v>
      </c>
    </row>
    <row r="6" spans="1:2" x14ac:dyDescent="0.35">
      <c r="A6" t="s">
        <v>68</v>
      </c>
      <c r="B6">
        <v>150</v>
      </c>
    </row>
    <row r="7" spans="1:2" x14ac:dyDescent="0.35">
      <c r="A7" t="s">
        <v>82</v>
      </c>
      <c r="B7">
        <v>180</v>
      </c>
    </row>
    <row r="8" spans="1:2" x14ac:dyDescent="0.35">
      <c r="A8" t="s">
        <v>81</v>
      </c>
      <c r="B8">
        <v>120</v>
      </c>
    </row>
    <row r="9" spans="1:2" x14ac:dyDescent="0.35">
      <c r="A9" t="s">
        <v>72</v>
      </c>
      <c r="B9">
        <v>100</v>
      </c>
    </row>
    <row r="10" spans="1:2" x14ac:dyDescent="0.35">
      <c r="A10" s="18" t="s">
        <v>83</v>
      </c>
    </row>
    <row r="11" spans="1:2" x14ac:dyDescent="0.35">
      <c r="A11" t="s">
        <v>89</v>
      </c>
      <c r="B11">
        <v>55</v>
      </c>
    </row>
    <row r="12" spans="1:2" x14ac:dyDescent="0.35">
      <c r="A12" t="s">
        <v>90</v>
      </c>
      <c r="B12">
        <v>55</v>
      </c>
    </row>
    <row r="13" spans="1:2" x14ac:dyDescent="0.35">
      <c r="A13" t="s">
        <v>91</v>
      </c>
      <c r="B13">
        <v>55</v>
      </c>
    </row>
    <row r="14" spans="1:2" x14ac:dyDescent="0.35">
      <c r="A14" t="s">
        <v>84</v>
      </c>
      <c r="B14">
        <v>55</v>
      </c>
    </row>
    <row r="15" spans="1:2" x14ac:dyDescent="0.35">
      <c r="A15" t="s">
        <v>85</v>
      </c>
      <c r="B15">
        <v>125</v>
      </c>
    </row>
    <row r="16" spans="1:2" x14ac:dyDescent="0.35">
      <c r="A16" t="s">
        <v>86</v>
      </c>
      <c r="B16">
        <v>125</v>
      </c>
    </row>
    <row r="17" spans="1:2" x14ac:dyDescent="0.35">
      <c r="A17" t="s">
        <v>87</v>
      </c>
      <c r="B17">
        <v>125</v>
      </c>
    </row>
    <row r="18" spans="1:2" x14ac:dyDescent="0.35">
      <c r="A18" t="s">
        <v>88</v>
      </c>
      <c r="B18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Kontaktinformasjon</vt:lpstr>
      <vt:lpstr>Troppskonkurranse</vt:lpstr>
      <vt:lpstr>SALTO</vt:lpstr>
      <vt:lpstr>Generell påmelding</vt:lpstr>
      <vt:lpstr>Medaljer</vt:lpstr>
      <vt:lpstr>Prisoversikt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HTF - Daglig Leder</dc:creator>
  <cp:lastModifiedBy>HTF - Daglig Leder</cp:lastModifiedBy>
  <dcterms:created xsi:type="dcterms:W3CDTF">2025-02-20T10:56:42Z</dcterms:created>
  <dcterms:modified xsi:type="dcterms:W3CDTF">2025-03-05T18:17:28Z</dcterms:modified>
</cp:coreProperties>
</file>