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8_{D4D113BA-D795-42EB-BA19-0AB8A2427A42}" xr6:coauthVersionLast="47" xr6:coauthVersionMax="47" xr10:uidLastSave="{00000000-0000-0000-0000-000000000000}"/>
  <bookViews>
    <workbookView xWindow="28680" yWindow="-120" windowWidth="29040" windowHeight="15720" xr2:uid="{C741ACD9-838C-894A-B2D2-E978845EB7DA}"/>
  </bookViews>
  <sheets>
    <sheet name="Terminliste 2025 - turn kvinner" sheetId="2" r:id="rId1"/>
  </sheets>
  <definedNames>
    <definedName name="_xlnm.Print_Area" localSheetId="0">'Terminliste 2025 - turn kvinner'!$A$1:$BH$37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2" l="1"/>
  <c r="W32" i="2"/>
  <c r="R3" i="2"/>
  <c r="AG11" i="2"/>
  <c r="AB4" i="2"/>
  <c r="AB5" i="2"/>
  <c r="AB6" i="2"/>
  <c r="AB7" i="2"/>
  <c r="AB8" i="2"/>
  <c r="AB9" i="2"/>
  <c r="W11" i="2"/>
  <c r="AB11" i="2"/>
  <c r="AB10" i="2"/>
  <c r="AB3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F15" i="2"/>
  <c r="BF14" i="2"/>
  <c r="BF13" i="2"/>
  <c r="BF12" i="2"/>
  <c r="BF11" i="2"/>
  <c r="BF10" i="2"/>
  <c r="BF9" i="2"/>
  <c r="BF8" i="2"/>
  <c r="BF7" i="2"/>
  <c r="BF6" i="2"/>
  <c r="BF5" i="2"/>
  <c r="BF4" i="2"/>
  <c r="BF3" i="2"/>
  <c r="BA32" i="2"/>
  <c r="BA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BA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BA5" i="2"/>
  <c r="BA4" i="2"/>
  <c r="BA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AV4" i="2"/>
  <c r="AV3" i="2"/>
  <c r="AV33" i="2"/>
  <c r="AQ23" i="2"/>
  <c r="AQ24" i="2"/>
  <c r="AQ25" i="2"/>
  <c r="AQ26" i="2"/>
  <c r="AQ27" i="2"/>
  <c r="AQ28" i="2"/>
  <c r="AQ29" i="2"/>
  <c r="AQ30" i="2"/>
  <c r="AQ31" i="2"/>
  <c r="AQ32" i="2"/>
  <c r="AQ22" i="2"/>
  <c r="AQ21" i="2"/>
  <c r="AQ20" i="2"/>
  <c r="AQ19" i="2"/>
  <c r="AQ18" i="2"/>
  <c r="AQ17" i="2"/>
  <c r="AQ16" i="2"/>
  <c r="AQ15" i="2"/>
  <c r="AQ14" i="2"/>
  <c r="AQ13" i="2"/>
  <c r="AQ12" i="2"/>
  <c r="AQ4" i="2"/>
  <c r="AQ5" i="2"/>
  <c r="AQ6" i="2"/>
  <c r="AQ7" i="2"/>
  <c r="AQ8" i="2"/>
  <c r="AQ9" i="2"/>
  <c r="AQ10" i="2"/>
  <c r="AQ11" i="2"/>
  <c r="AQ3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R32" i="2"/>
  <c r="R31" i="2"/>
  <c r="R30" i="2"/>
  <c r="R29" i="2"/>
  <c r="R28" i="2"/>
  <c r="R27" i="2"/>
  <c r="R26" i="2"/>
  <c r="R25" i="2"/>
  <c r="R24" i="2"/>
  <c r="R23" i="2"/>
  <c r="R22" i="2"/>
  <c r="R21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L33" i="2"/>
  <c r="AL32" i="2"/>
  <c r="AL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L5" i="2"/>
  <c r="AL4" i="2"/>
  <c r="AL3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0" i="2"/>
  <c r="AG9" i="2"/>
  <c r="AG8" i="2"/>
  <c r="AG7" i="2"/>
  <c r="AG6" i="2"/>
  <c r="AG5" i="2"/>
  <c r="AG4" i="2"/>
  <c r="AG3" i="2"/>
  <c r="W33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12" i="2"/>
  <c r="W4" i="2"/>
  <c r="W5" i="2"/>
  <c r="W6" i="2"/>
  <c r="W7" i="2"/>
  <c r="W8" i="2"/>
  <c r="W9" i="2"/>
  <c r="W10" i="2"/>
  <c r="W3" i="2"/>
</calcChain>
</file>

<file path=xl/sharedStrings.xml><?xml version="1.0" encoding="utf-8"?>
<sst xmlns="http://schemas.openxmlformats.org/spreadsheetml/2006/main" count="482" uniqueCount="89">
  <si>
    <t>Terminliste første halvår 2025</t>
  </si>
  <si>
    <t>Terminliste første halvår 2025 - (rev. 21.08.2025)</t>
  </si>
  <si>
    <t>Terminliste andre halvår 2025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</si>
  <si>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</si>
  <si>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</si>
  <si>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</si>
  <si>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</si>
  <si>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</si>
  <si>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</si>
  <si>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</si>
  <si>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</si>
  <si>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</si>
  <si>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</si>
  <si>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</si>
  <si>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</si>
  <si>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O</t>
  </si>
  <si>
    <t>Første nyttårsdag</t>
  </si>
  <si>
    <t>1 </t>
  </si>
  <si>
    <t>L</t>
  </si>
  <si>
    <t>T</t>
  </si>
  <si>
    <t>Arbeidernes dag</t>
  </si>
  <si>
    <t>S</t>
  </si>
  <si>
    <t>F</t>
  </si>
  <si>
    <t>M</t>
  </si>
  <si>
    <t>Wang samling</t>
  </si>
  <si>
    <t>Fig 2</t>
  </si>
  <si>
    <t>6 </t>
  </si>
  <si>
    <t>Fig 3</t>
  </si>
  <si>
    <t>U&amp;H - Oslo TF</t>
  </si>
  <si>
    <t>Nordisk Junior</t>
  </si>
  <si>
    <t>2 </t>
  </si>
  <si>
    <t>Varna WCC</t>
  </si>
  <si>
    <t>Rekrutt &amp; Youth camp Nordstrand</t>
  </si>
  <si>
    <t>ALT-konferansen</t>
  </si>
  <si>
    <t>Norgescup 1 - TK</t>
  </si>
  <si>
    <t>LL samling #2 - Barcelona</t>
  </si>
  <si>
    <t>2. pinsedag</t>
  </si>
  <si>
    <t>7 </t>
  </si>
  <si>
    <t>LL samling - Barcelona</t>
  </si>
  <si>
    <t>f</t>
  </si>
  <si>
    <t>Paris WCC</t>
  </si>
  <si>
    <t>LL Samling #4 Hareid</t>
  </si>
  <si>
    <t>LL samling/ Kick off/ Evaluering #5 Barcelona</t>
  </si>
  <si>
    <t>NM Senior</t>
  </si>
  <si>
    <t>VM avreise</t>
  </si>
  <si>
    <t>Fig 1</t>
  </si>
  <si>
    <t>Stavanger</t>
  </si>
  <si>
    <t>VM</t>
  </si>
  <si>
    <t>Norgesfinalen</t>
  </si>
  <si>
    <t>LL samling #1- Haslehallen</t>
  </si>
  <si>
    <t>8 </t>
  </si>
  <si>
    <t xml:space="preserve">Skjærtorsdag </t>
  </si>
  <si>
    <t>Grunnlovsdagen</t>
  </si>
  <si>
    <t>Nasjonal rekrutt</t>
  </si>
  <si>
    <t>LL samling + workshop for trenere i Haslehallen</t>
  </si>
  <si>
    <t>Cottbus WC</t>
  </si>
  <si>
    <t>Antalya WC</t>
  </si>
  <si>
    <t xml:space="preserve">Langfredag </t>
  </si>
  <si>
    <t>Skolestart</t>
  </si>
  <si>
    <t>EM Samling - Oslo</t>
  </si>
  <si>
    <t xml:space="preserve">1. påskedag </t>
  </si>
  <si>
    <t>Siste skoledag</t>
  </si>
  <si>
    <t>VM
Jakarta(IDN)</t>
  </si>
  <si>
    <t>2. påskedag</t>
  </si>
  <si>
    <t>Restitusjon</t>
  </si>
  <si>
    <t>Rekrutt &amp; Youth camp</t>
  </si>
  <si>
    <t xml:space="preserve">Universiaden 2025   </t>
  </si>
  <si>
    <t xml:space="preserve">Rekrutt &amp; Youth camp </t>
  </si>
  <si>
    <t>EM i Leipzig</t>
  </si>
  <si>
    <t>NEM</t>
  </si>
  <si>
    <t>Forbundsdommerkurs</t>
  </si>
  <si>
    <t>9 </t>
  </si>
  <si>
    <t>EYOF 2025</t>
  </si>
  <si>
    <t>NM JR</t>
  </si>
  <si>
    <t>Første juledag</t>
  </si>
  <si>
    <t>Andre juledag</t>
  </si>
  <si>
    <t>Klubbmøte (digitalt)</t>
  </si>
  <si>
    <t>Norgescup 3</t>
  </si>
  <si>
    <t>44 </t>
  </si>
  <si>
    <t>Grand Prix Brno</t>
  </si>
  <si>
    <t>Norgescup 2 - TK</t>
  </si>
  <si>
    <t>Romgym - avlyst</t>
  </si>
  <si>
    <t>Forklaring fargekoder</t>
  </si>
  <si>
    <t>Nasjonale konkurranser TK</t>
  </si>
  <si>
    <t>FIG World Cup / Challenge Cup</t>
  </si>
  <si>
    <t>Nasjonale konkurranser TM</t>
  </si>
  <si>
    <t>Internasjonal lag konkurranser</t>
  </si>
  <si>
    <t>Nasjonale konkurranser TK+TM</t>
  </si>
  <si>
    <t>Samlinger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</si>
</sst>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Aptos Narrow"/>
      <family val="2"/>
      <scheme val="minor"/>
    </font>
    <font>
      <sz val="8"/>
      <color rgb="FF000000"/>
      <name val="Trebuchet MS"/>
      <family val="2"/>
    </font>
    <font>
      <sz val="8"/>
      <color rgb="FF000000"/>
      <name val="Aptos Narrow"/>
      <family val="2"/>
      <scheme val="minor"/>
    </font>
    <font>
      <sz val="7"/>
      <color rgb="FF00000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4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ptos Narrow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ptos Narrow"/>
      <family val="2"/>
      <scheme val="minor"/>
    </font>
    <font>
      <b/>
      <sz val="11"/>
      <color rgb="FF000000"/>
      <name val="Arial"/>
      <family val="2"/>
    </font>
    <font>
      <sz val="12"/>
      <color rgb="FF000000"/>
      <name val="Aptos Display"/>
      <family val="2"/>
      <scheme val="major"/>
    </font>
    <font>
      <b/>
      <sz val="8"/>
      <color theme="0"/>
      <name val="Arial"/>
      <family val="2"/>
    </font>
    <font>
      <u/>
      <sz val="12"/>
      <color theme="10"/>
      <name val="Aptos Narrow"/>
      <family val="2"/>
      <scheme val="minor"/>
    </font>
    <font>
      <u/>
      <sz val="8"/>
      <color rgb="FF000000"/>
      <name val="Arial"/>
      <family val="2"/>
    </font>
    <font>
      <b/>
      <u/>
      <sz val="8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7E7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4D873"/>
        <bgColor indexed="64"/>
      </patternFill>
    </fill>
    <fill>
      <patternFill patternType="solid">
        <fgColor rgb="FFF4D873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222">
    <xf numFmtId="0" fontId="0" fillId="0" borderId="0" xfId="0"/>
    <xf numFmtId="0" fontId="2" fillId="0" borderId="0" xfId="1" applyFont="1" applyAlignment="1">
      <alignment horizontal="left" vertical="center"/>
    </xf>
    <xf numFmtId="0" fontId="5" fillId="2" borderId="26" xfId="1" applyFont="1" applyFill="1" applyBorder="1" applyAlignment="1">
      <alignment vertical="center"/>
    </xf>
    <xf numFmtId="0" fontId="5" fillId="2" borderId="32" xfId="1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left" vertical="center"/>
    </xf>
    <xf numFmtId="0" fontId="9" fillId="4" borderId="7" xfId="1" applyFont="1" applyFill="1" applyBorder="1" applyAlignment="1">
      <alignment horizontal="right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left" vertical="center"/>
    </xf>
    <xf numFmtId="0" fontId="6" fillId="4" borderId="10" xfId="1" applyFont="1" applyFill="1" applyBorder="1" applyAlignment="1">
      <alignment horizontal="right" vertical="center"/>
    </xf>
    <xf numFmtId="0" fontId="6" fillId="8" borderId="9" xfId="1" applyFont="1" applyFill="1" applyBorder="1" applyAlignment="1">
      <alignment horizontal="center" vertical="center"/>
    </xf>
    <xf numFmtId="0" fontId="6" fillId="8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right" vertical="center"/>
    </xf>
    <xf numFmtId="0" fontId="6" fillId="4" borderId="10" xfId="1" applyFont="1" applyFill="1" applyBorder="1" applyAlignment="1">
      <alignment horizontal="left" vertical="center"/>
    </xf>
    <xf numFmtId="0" fontId="6" fillId="8" borderId="6" xfId="1" applyFont="1" applyFill="1" applyBorder="1" applyAlignment="1">
      <alignment horizontal="left" vertical="center"/>
    </xf>
    <xf numFmtId="0" fontId="6" fillId="3" borderId="31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left" vertical="center"/>
    </xf>
    <xf numFmtId="0" fontId="9" fillId="3" borderId="30" xfId="1" applyFont="1" applyFill="1" applyBorder="1" applyAlignment="1">
      <alignment horizontal="right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right" vertical="center"/>
    </xf>
    <xf numFmtId="0" fontId="9" fillId="4" borderId="10" xfId="1" applyFont="1" applyFill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8" borderId="7" xfId="1" applyFont="1" applyFill="1" applyBorder="1" applyAlignment="1">
      <alignment horizontal="right" vertical="center"/>
    </xf>
    <xf numFmtId="0" fontId="6" fillId="0" borderId="13" xfId="1" applyFont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right" vertical="center"/>
    </xf>
    <xf numFmtId="0" fontId="6" fillId="8" borderId="13" xfId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left" vertical="center"/>
    </xf>
    <xf numFmtId="0" fontId="6" fillId="0" borderId="15" xfId="1" applyFont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left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8" borderId="10" xfId="1" applyFont="1" applyFill="1" applyBorder="1" applyAlignment="1">
      <alignment horizontal="left" vertical="center"/>
    </xf>
    <xf numFmtId="0" fontId="6" fillId="8" borderId="10" xfId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left" vertical="center"/>
    </xf>
    <xf numFmtId="0" fontId="9" fillId="12" borderId="10" xfId="1" applyFont="1" applyFill="1" applyBorder="1" applyAlignment="1">
      <alignment horizontal="right" vertical="center"/>
    </xf>
    <xf numFmtId="0" fontId="6" fillId="13" borderId="6" xfId="1" applyFont="1" applyFill="1" applyBorder="1" applyAlignment="1">
      <alignment horizontal="left" vertical="center"/>
    </xf>
    <xf numFmtId="0" fontId="11" fillId="14" borderId="6" xfId="1" applyFont="1" applyFill="1" applyBorder="1" applyAlignment="1">
      <alignment horizontal="left" vertical="center"/>
    </xf>
    <xf numFmtId="0" fontId="11" fillId="13" borderId="6" xfId="1" applyFont="1" applyFill="1" applyBorder="1" applyAlignment="1">
      <alignment horizontal="left" vertical="center"/>
    </xf>
    <xf numFmtId="0" fontId="2" fillId="14" borderId="0" xfId="1" applyFont="1" applyFill="1" applyAlignment="1">
      <alignment horizontal="left" vertical="center"/>
    </xf>
    <xf numFmtId="0" fontId="6" fillId="8" borderId="12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left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right" vertical="center"/>
    </xf>
    <xf numFmtId="0" fontId="9" fillId="3" borderId="11" xfId="1" applyFont="1" applyFill="1" applyBorder="1" applyAlignment="1">
      <alignment horizontal="right" vertical="center"/>
    </xf>
    <xf numFmtId="0" fontId="6" fillId="3" borderId="34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right" vertical="center"/>
    </xf>
    <xf numFmtId="0" fontId="6" fillId="3" borderId="35" xfId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left" vertical="center"/>
    </xf>
    <xf numFmtId="0" fontId="6" fillId="3" borderId="37" xfId="1" applyFont="1" applyFill="1" applyBorder="1" applyAlignment="1">
      <alignment horizontal="right" vertical="center"/>
    </xf>
    <xf numFmtId="0" fontId="6" fillId="4" borderId="35" xfId="1" applyFont="1" applyFill="1" applyBorder="1" applyAlignment="1">
      <alignment horizontal="center" vertical="center"/>
    </xf>
    <xf numFmtId="0" fontId="6" fillId="3" borderId="38" xfId="1" applyFont="1" applyFill="1" applyBorder="1" applyAlignment="1">
      <alignment horizontal="right" vertical="center"/>
    </xf>
    <xf numFmtId="0" fontId="6" fillId="4" borderId="38" xfId="1" applyFont="1" applyFill="1" applyBorder="1" applyAlignment="1">
      <alignment horizontal="right" vertical="center"/>
    </xf>
    <xf numFmtId="0" fontId="6" fillId="15" borderId="15" xfId="1" applyFont="1" applyFill="1" applyBorder="1" applyAlignment="1">
      <alignment horizontal="center" vertical="center"/>
    </xf>
    <xf numFmtId="0" fontId="6" fillId="15" borderId="16" xfId="1" applyFont="1" applyFill="1" applyBorder="1" applyAlignment="1">
      <alignment horizontal="right" vertical="center"/>
    </xf>
    <xf numFmtId="0" fontId="9" fillId="0" borderId="10" xfId="1" applyFont="1" applyBorder="1" applyAlignment="1">
      <alignment horizontal="right" vertical="center"/>
    </xf>
    <xf numFmtId="0" fontId="6" fillId="15" borderId="6" xfId="1" applyFont="1" applyFill="1" applyBorder="1" applyAlignment="1">
      <alignment horizontal="center" vertical="center"/>
    </xf>
    <xf numFmtId="0" fontId="6" fillId="17" borderId="0" xfId="1" applyFont="1" applyFill="1" applyAlignment="1">
      <alignment horizontal="left" vertical="center"/>
    </xf>
    <xf numFmtId="0" fontId="6" fillId="17" borderId="0" xfId="1" applyFont="1" applyFill="1" applyAlignment="1">
      <alignment horizontal="right" vertical="center"/>
    </xf>
    <xf numFmtId="0" fontId="14" fillId="0" borderId="35" xfId="1" applyFont="1" applyBorder="1" applyAlignment="1">
      <alignment vertical="center"/>
    </xf>
    <xf numFmtId="0" fontId="15" fillId="3" borderId="6" xfId="1" applyFont="1" applyFill="1" applyBorder="1" applyAlignment="1">
      <alignment horizontal="center" vertical="center"/>
    </xf>
    <xf numFmtId="0" fontId="16" fillId="18" borderId="34" xfId="1" applyFont="1" applyFill="1" applyBorder="1" applyAlignment="1">
      <alignment horizontal="left" vertical="center"/>
    </xf>
    <xf numFmtId="0" fontId="16" fillId="18" borderId="35" xfId="1" applyFont="1" applyFill="1" applyBorder="1" applyAlignment="1">
      <alignment vertical="center"/>
    </xf>
    <xf numFmtId="0" fontId="11" fillId="3" borderId="6" xfId="1" applyFont="1" applyFill="1" applyBorder="1" applyAlignment="1">
      <alignment horizontal="center" vertical="center"/>
    </xf>
    <xf numFmtId="0" fontId="6" fillId="3" borderId="33" xfId="1" applyFont="1" applyFill="1" applyBorder="1" applyAlignment="1">
      <alignment horizontal="center" vertical="center"/>
    </xf>
    <xf numFmtId="0" fontId="6" fillId="20" borderId="0" xfId="1" applyFont="1" applyFill="1" applyAlignment="1">
      <alignment horizontal="center" vertical="center"/>
    </xf>
    <xf numFmtId="0" fontId="6" fillId="20" borderId="34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vertical="center"/>
    </xf>
    <xf numFmtId="0" fontId="13" fillId="3" borderId="6" xfId="1" applyFont="1" applyFill="1" applyBorder="1" applyAlignment="1">
      <alignment horizontal="center" vertical="center"/>
    </xf>
    <xf numFmtId="0" fontId="12" fillId="10" borderId="39" xfId="1" applyFont="1" applyFill="1" applyBorder="1" applyAlignment="1">
      <alignment horizontal="center" vertical="center"/>
    </xf>
    <xf numFmtId="0" fontId="18" fillId="5" borderId="0" xfId="2" applyFill="1" applyBorder="1" applyAlignment="1">
      <alignment horizontal="center" vertical="top"/>
    </xf>
    <xf numFmtId="0" fontId="6" fillId="0" borderId="6" xfId="1" applyFont="1" applyBorder="1" applyAlignment="1">
      <alignment horizontal="left" vertical="center"/>
    </xf>
    <xf numFmtId="0" fontId="13" fillId="5" borderId="12" xfId="1" applyFont="1" applyFill="1" applyBorder="1" applyAlignment="1">
      <alignment vertical="center"/>
    </xf>
    <xf numFmtId="0" fontId="13" fillId="5" borderId="8" xfId="1" applyFont="1" applyFill="1" applyBorder="1" applyAlignment="1">
      <alignment vertical="top"/>
    </xf>
    <xf numFmtId="0" fontId="13" fillId="5" borderId="0" xfId="1" applyFont="1" applyFill="1" applyAlignment="1">
      <alignment vertical="top"/>
    </xf>
    <xf numFmtId="0" fontId="13" fillId="5" borderId="5" xfId="1" applyFont="1" applyFill="1" applyBorder="1" applyAlignment="1">
      <alignment vertical="top"/>
    </xf>
    <xf numFmtId="0" fontId="13" fillId="5" borderId="7" xfId="1" applyFont="1" applyFill="1" applyBorder="1" applyAlignment="1">
      <alignment vertical="top"/>
    </xf>
    <xf numFmtId="0" fontId="13" fillId="22" borderId="6" xfId="1" applyFont="1" applyFill="1" applyBorder="1" applyAlignment="1">
      <alignment horizontal="left" vertical="center"/>
    </xf>
    <xf numFmtId="0" fontId="6" fillId="23" borderId="6" xfId="1" applyFont="1" applyFill="1" applyBorder="1" applyAlignment="1">
      <alignment horizontal="left" vertical="center"/>
    </xf>
    <xf numFmtId="0" fontId="13" fillId="22" borderId="0" xfId="1" applyFont="1" applyFill="1" applyAlignment="1">
      <alignment vertical="center"/>
    </xf>
    <xf numFmtId="0" fontId="6" fillId="22" borderId="0" xfId="1" applyFont="1" applyFill="1" applyAlignment="1">
      <alignment vertical="center"/>
    </xf>
    <xf numFmtId="0" fontId="6" fillId="22" borderId="6" xfId="1" applyFont="1" applyFill="1" applyBorder="1" applyAlignment="1">
      <alignment horizontal="center" vertical="center"/>
    </xf>
    <xf numFmtId="0" fontId="6" fillId="22" borderId="0" xfId="1" applyFont="1" applyFill="1" applyAlignment="1">
      <alignment horizontal="left" vertical="center"/>
    </xf>
    <xf numFmtId="0" fontId="6" fillId="3" borderId="42" xfId="1" applyFont="1" applyFill="1" applyBorder="1" applyAlignment="1">
      <alignment horizontal="left" vertical="center"/>
    </xf>
    <xf numFmtId="0" fontId="9" fillId="4" borderId="42" xfId="1" applyFont="1" applyFill="1" applyBorder="1" applyAlignment="1">
      <alignment horizontal="left" vertical="center"/>
    </xf>
    <xf numFmtId="0" fontId="6" fillId="3" borderId="43" xfId="1" applyFont="1" applyFill="1" applyBorder="1" applyAlignment="1">
      <alignment horizontal="center" vertical="center"/>
    </xf>
    <xf numFmtId="0" fontId="13" fillId="26" borderId="6" xfId="1" applyFont="1" applyFill="1" applyBorder="1" applyAlignment="1">
      <alignment horizontal="left" vertical="center"/>
    </xf>
    <xf numFmtId="0" fontId="6" fillId="3" borderId="42" xfId="1" applyFont="1" applyFill="1" applyBorder="1" applyAlignment="1">
      <alignment horizontal="center" vertical="center"/>
    </xf>
    <xf numFmtId="0" fontId="9" fillId="3" borderId="42" xfId="1" applyFont="1" applyFill="1" applyBorder="1" applyAlignment="1">
      <alignment horizontal="right" vertical="center"/>
    </xf>
    <xf numFmtId="0" fontId="6" fillId="0" borderId="42" xfId="1" applyFont="1" applyBorder="1" applyAlignment="1">
      <alignment horizontal="left" vertical="center"/>
    </xf>
    <xf numFmtId="0" fontId="18" fillId="5" borderId="0" xfId="2" applyFill="1" applyAlignment="1">
      <alignment horizontal="center" vertical="top"/>
    </xf>
    <xf numFmtId="0" fontId="19" fillId="0" borderId="0" xfId="1" applyFont="1" applyAlignment="1">
      <alignment horizontal="left" vertical="center"/>
    </xf>
    <xf numFmtId="0" fontId="11" fillId="11" borderId="5" xfId="1" applyFont="1" applyFill="1" applyBorder="1" applyAlignment="1">
      <alignment horizontal="center" vertical="center"/>
    </xf>
    <xf numFmtId="0" fontId="11" fillId="11" borderId="10" xfId="1" applyFont="1" applyFill="1" applyBorder="1" applyAlignment="1">
      <alignment horizontal="center" vertical="center"/>
    </xf>
    <xf numFmtId="0" fontId="21" fillId="0" borderId="0" xfId="0" applyFont="1"/>
    <xf numFmtId="0" fontId="9" fillId="5" borderId="10" xfId="1" applyFont="1" applyFill="1" applyBorder="1" applyAlignment="1">
      <alignment horizontal="right" vertical="center"/>
    </xf>
    <xf numFmtId="0" fontId="11" fillId="6" borderId="12" xfId="1" applyFont="1" applyFill="1" applyBorder="1" applyAlignment="1">
      <alignment vertical="center" wrapText="1"/>
    </xf>
    <xf numFmtId="0" fontId="22" fillId="5" borderId="0" xfId="2" applyFont="1" applyFill="1" applyAlignment="1">
      <alignment vertical="center"/>
    </xf>
    <xf numFmtId="0" fontId="6" fillId="0" borderId="10" xfId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1" fillId="10" borderId="12" xfId="1" applyFont="1" applyFill="1" applyBorder="1" applyAlignment="1">
      <alignment horizontal="center" vertical="center"/>
    </xf>
    <xf numFmtId="0" fontId="11" fillId="10" borderId="0" xfId="1" applyFont="1" applyFill="1" applyAlignment="1">
      <alignment horizontal="center" vertical="center"/>
    </xf>
    <xf numFmtId="0" fontId="11" fillId="10" borderId="5" xfId="1" applyFont="1" applyFill="1" applyBorder="1" applyAlignment="1">
      <alignment horizontal="center" vertical="center"/>
    </xf>
    <xf numFmtId="0" fontId="6" fillId="10" borderId="11" xfId="1" applyFont="1" applyFill="1" applyBorder="1" applyAlignment="1">
      <alignment horizontal="center" vertical="center"/>
    </xf>
    <xf numFmtId="0" fontId="6" fillId="10" borderId="8" xfId="1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horizontal="center" vertical="center"/>
    </xf>
    <xf numFmtId="0" fontId="18" fillId="16" borderId="12" xfId="2" applyFill="1" applyBorder="1" applyAlignment="1">
      <alignment horizontal="center" vertical="center"/>
    </xf>
    <xf numFmtId="0" fontId="18" fillId="16" borderId="0" xfId="2" applyFill="1" applyAlignment="1">
      <alignment horizontal="center" vertical="center"/>
    </xf>
    <xf numFmtId="0" fontId="18" fillId="16" borderId="5" xfId="2" applyFill="1" applyBorder="1" applyAlignment="1">
      <alignment horizontal="center" vertical="center"/>
    </xf>
    <xf numFmtId="0" fontId="13" fillId="24" borderId="6" xfId="1" applyFont="1" applyFill="1" applyBorder="1" applyAlignment="1">
      <alignment horizontal="left" vertical="center"/>
    </xf>
    <xf numFmtId="0" fontId="13" fillId="24" borderId="10" xfId="1" applyFont="1" applyFill="1" applyBorder="1" applyAlignment="1">
      <alignment horizontal="left" vertical="center"/>
    </xf>
    <xf numFmtId="0" fontId="6" fillId="25" borderId="6" xfId="1" applyFont="1" applyFill="1" applyBorder="1" applyAlignment="1">
      <alignment horizontal="left" vertical="center"/>
    </xf>
    <xf numFmtId="0" fontId="6" fillId="25" borderId="10" xfId="1" applyFont="1" applyFill="1" applyBorder="1" applyAlignment="1">
      <alignment horizontal="left" vertical="center"/>
    </xf>
    <xf numFmtId="0" fontId="18" fillId="5" borderId="12" xfId="2" applyFill="1" applyBorder="1" applyAlignment="1">
      <alignment horizontal="center" vertical="center"/>
    </xf>
    <xf numFmtId="0" fontId="18" fillId="5" borderId="0" xfId="2" applyFill="1" applyBorder="1" applyAlignment="1">
      <alignment horizontal="center" vertical="center"/>
    </xf>
    <xf numFmtId="0" fontId="18" fillId="5" borderId="14" xfId="2" applyFill="1" applyBorder="1" applyAlignment="1">
      <alignment horizontal="center" vertical="center"/>
    </xf>
    <xf numFmtId="0" fontId="18" fillId="22" borderId="12" xfId="2" applyFill="1" applyBorder="1" applyAlignment="1">
      <alignment horizontal="center" vertical="center"/>
    </xf>
    <xf numFmtId="0" fontId="18" fillId="22" borderId="0" xfId="2" applyFill="1" applyBorder="1" applyAlignment="1">
      <alignment horizontal="center" vertical="center"/>
    </xf>
    <xf numFmtId="0" fontId="18" fillId="22" borderId="5" xfId="2" applyFill="1" applyBorder="1" applyAlignment="1">
      <alignment horizontal="center" vertical="center"/>
    </xf>
    <xf numFmtId="0" fontId="11" fillId="14" borderId="12" xfId="1" applyFont="1" applyFill="1" applyBorder="1" applyAlignment="1">
      <alignment horizontal="center" vertical="center"/>
    </xf>
    <xf numFmtId="0" fontId="11" fillId="14" borderId="0" xfId="1" applyFont="1" applyFill="1" applyAlignment="1">
      <alignment horizontal="center" vertical="center"/>
    </xf>
    <xf numFmtId="0" fontId="11" fillId="14" borderId="5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2" fillId="7" borderId="19" xfId="1" applyFont="1" applyFill="1" applyBorder="1" applyAlignment="1">
      <alignment horizontal="left" vertical="center"/>
    </xf>
    <xf numFmtId="0" fontId="2" fillId="9" borderId="19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3" fillId="10" borderId="19" xfId="1" applyFont="1" applyFill="1" applyBorder="1" applyAlignment="1">
      <alignment horizontal="left" vertical="center"/>
    </xf>
    <xf numFmtId="0" fontId="10" fillId="0" borderId="27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11" fillId="11" borderId="6" xfId="1" applyFont="1" applyFill="1" applyBorder="1" applyAlignment="1">
      <alignment horizontal="center" vertical="center"/>
    </xf>
    <xf numFmtId="0" fontId="11" fillId="11" borderId="7" xfId="1" applyFont="1" applyFill="1" applyBorder="1" applyAlignment="1">
      <alignment horizontal="center" vertical="center"/>
    </xf>
    <xf numFmtId="0" fontId="24" fillId="5" borderId="44" xfId="2" applyFont="1" applyFill="1" applyBorder="1" applyAlignment="1">
      <alignment horizontal="center" vertical="center"/>
    </xf>
    <xf numFmtId="0" fontId="24" fillId="5" borderId="45" xfId="2" applyFont="1" applyFill="1" applyBorder="1" applyAlignment="1">
      <alignment horizontal="center" vertical="center"/>
    </xf>
    <xf numFmtId="0" fontId="24" fillId="5" borderId="46" xfId="2" applyFont="1" applyFill="1" applyBorder="1" applyAlignment="1">
      <alignment horizontal="center" vertical="center"/>
    </xf>
    <xf numFmtId="0" fontId="23" fillId="5" borderId="12" xfId="2" applyFont="1" applyFill="1" applyBorder="1" applyAlignment="1">
      <alignment horizontal="center" vertical="center" wrapText="1"/>
    </xf>
    <xf numFmtId="0" fontId="23" fillId="5" borderId="11" xfId="2" applyFont="1" applyFill="1" applyBorder="1" applyAlignment="1">
      <alignment horizontal="center" vertical="center" wrapText="1"/>
    </xf>
    <xf numFmtId="0" fontId="23" fillId="5" borderId="0" xfId="2" applyFont="1" applyFill="1" applyBorder="1" applyAlignment="1">
      <alignment horizontal="center" vertical="center" wrapText="1"/>
    </xf>
    <xf numFmtId="0" fontId="23" fillId="5" borderId="8" xfId="2" applyFont="1" applyFill="1" applyBorder="1" applyAlignment="1">
      <alignment horizontal="center" vertical="center" wrapText="1"/>
    </xf>
    <xf numFmtId="0" fontId="6" fillId="3" borderId="47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20" fillId="19" borderId="12" xfId="2" applyFont="1" applyFill="1" applyBorder="1" applyAlignment="1">
      <alignment horizontal="center" vertical="center"/>
    </xf>
    <xf numFmtId="0" fontId="20" fillId="19" borderId="0" xfId="2" applyFont="1" applyFill="1" applyBorder="1" applyAlignment="1">
      <alignment horizontal="center" vertical="center"/>
    </xf>
    <xf numFmtId="0" fontId="20" fillId="19" borderId="5" xfId="2" applyFont="1" applyFill="1" applyBorder="1" applyAlignment="1">
      <alignment horizontal="center" vertical="center"/>
    </xf>
    <xf numFmtId="0" fontId="18" fillId="5" borderId="5" xfId="2" applyFill="1" applyBorder="1" applyAlignment="1">
      <alignment horizontal="center" vertical="center"/>
    </xf>
    <xf numFmtId="0" fontId="11" fillId="21" borderId="12" xfId="1" applyFont="1" applyFill="1" applyBorder="1" applyAlignment="1">
      <alignment horizontal="center" vertical="center"/>
    </xf>
    <xf numFmtId="0" fontId="11" fillId="21" borderId="11" xfId="1" applyFont="1" applyFill="1" applyBorder="1" applyAlignment="1">
      <alignment horizontal="center" vertical="center"/>
    </xf>
    <xf numFmtId="0" fontId="11" fillId="21" borderId="0" xfId="1" applyFont="1" applyFill="1" applyAlignment="1">
      <alignment horizontal="center" vertical="center"/>
    </xf>
    <xf numFmtId="0" fontId="11" fillId="21" borderId="8" xfId="1" applyFont="1" applyFill="1" applyBorder="1" applyAlignment="1">
      <alignment horizontal="center" vertical="center"/>
    </xf>
    <xf numFmtId="0" fontId="11" fillId="21" borderId="5" xfId="1" applyFont="1" applyFill="1" applyBorder="1" applyAlignment="1">
      <alignment horizontal="center" vertical="center"/>
    </xf>
    <xf numFmtId="0" fontId="11" fillId="21" borderId="7" xfId="1" applyFont="1" applyFill="1" applyBorder="1" applyAlignment="1">
      <alignment horizontal="center" vertical="center"/>
    </xf>
    <xf numFmtId="0" fontId="18" fillId="16" borderId="11" xfId="2" applyFill="1" applyBorder="1" applyAlignment="1">
      <alignment horizontal="center" vertical="center"/>
    </xf>
    <xf numFmtId="0" fontId="18" fillId="16" borderId="0" xfId="2" applyFill="1" applyBorder="1" applyAlignment="1">
      <alignment horizontal="center" vertical="center"/>
    </xf>
    <xf numFmtId="0" fontId="18" fillId="16" borderId="8" xfId="2" applyFill="1" applyBorder="1" applyAlignment="1">
      <alignment horizontal="center" vertical="center"/>
    </xf>
    <xf numFmtId="0" fontId="18" fillId="16" borderId="7" xfId="2" applyFill="1" applyBorder="1" applyAlignment="1">
      <alignment horizontal="center" vertical="center"/>
    </xf>
    <xf numFmtId="0" fontId="12" fillId="10" borderId="40" xfId="1" applyFont="1" applyFill="1" applyBorder="1" applyAlignment="1">
      <alignment horizontal="center" vertical="center"/>
    </xf>
    <xf numFmtId="0" fontId="12" fillId="10" borderId="41" xfId="1" applyFont="1" applyFill="1" applyBorder="1" applyAlignment="1">
      <alignment horizontal="center" vertical="center"/>
    </xf>
    <xf numFmtId="0" fontId="11" fillId="11" borderId="10" xfId="1" applyFont="1" applyFill="1" applyBorder="1" applyAlignment="1">
      <alignment horizontal="center" vertical="center"/>
    </xf>
    <xf numFmtId="0" fontId="5" fillId="6" borderId="12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 wrapText="1"/>
    </xf>
    <xf numFmtId="0" fontId="5" fillId="6" borderId="0" xfId="1" applyFont="1" applyFill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11" fillId="11" borderId="12" xfId="1" applyFont="1" applyFill="1" applyBorder="1" applyAlignment="1">
      <alignment horizontal="center" vertical="center"/>
    </xf>
    <xf numFmtId="0" fontId="11" fillId="11" borderId="11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</cellXfs>
  <cellStyles count="3">
    <cellStyle name="Hyperkobling" xfId="2" builtinId="8"/>
    <cellStyle name="Normal" xfId="0" builtinId="0"/>
    <cellStyle name="Normal 2" xfId="1" xr:uid="{03BF5397-F135-7548-9692-E0EA97D73B7E}"/>
  </cellStyles>
  <dxfs count="0"/>
  <tableStyles count="0" defaultTableStyle="TableStyleMedium2" defaultPivotStyle="PivotStyleLight16"/>
  <colors>
    <mruColors>
      <color rgb="FFF4D8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10064</xdr:colOff>
      <xdr:row>24</xdr:row>
      <xdr:rowOff>50000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19F721-2C6D-8BC0-90FF-FAFBA270FE83}"/>
            </a:ext>
          </a:extLst>
        </xdr:cNvPr>
        <xdr:cNvSpPr txBox="1"/>
      </xdr:nvSpPr>
      <xdr:spPr>
        <a:xfrm>
          <a:off x="5529372" y="47226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kern="1200"/>
        </a:p>
      </xdr:txBody>
    </xdr:sp>
    <xdr:clientData/>
  </xdr:oneCellAnchor>
  <xdr:oneCellAnchor>
    <xdr:from>
      <xdr:col>23</xdr:col>
      <xdr:colOff>894592</xdr:colOff>
      <xdr:row>22</xdr:row>
      <xdr:rowOff>7988</xdr:rowOff>
    </xdr:from>
    <xdr:ext cx="391384" cy="20191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D1F2B68-80B8-4FF8-0880-E5C928A52C97}"/>
            </a:ext>
          </a:extLst>
        </xdr:cNvPr>
        <xdr:cNvSpPr txBox="1"/>
      </xdr:nvSpPr>
      <xdr:spPr>
        <a:xfrm>
          <a:off x="8203083" y="4297233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23</xdr:col>
      <xdr:colOff>878616</xdr:colOff>
      <xdr:row>28</xdr:row>
      <xdr:rowOff>167736</xdr:rowOff>
    </xdr:from>
    <xdr:ext cx="391384" cy="20191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8C02405-5A04-8C45-B64F-C0370A6E55EF}"/>
            </a:ext>
          </a:extLst>
        </xdr:cNvPr>
        <xdr:cNvSpPr txBox="1"/>
      </xdr:nvSpPr>
      <xdr:spPr>
        <a:xfrm>
          <a:off x="8187107" y="5607170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28</xdr:col>
      <xdr:colOff>910566</xdr:colOff>
      <xdr:row>8</xdr:row>
      <xdr:rowOff>23962</xdr:rowOff>
    </xdr:from>
    <xdr:ext cx="391384" cy="20191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5E7F226-1058-614B-B967-239F1566ECD8}"/>
            </a:ext>
          </a:extLst>
        </xdr:cNvPr>
        <xdr:cNvSpPr txBox="1"/>
      </xdr:nvSpPr>
      <xdr:spPr>
        <a:xfrm>
          <a:off x="9944340" y="1629434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54</xdr:col>
      <xdr:colOff>359434</xdr:colOff>
      <xdr:row>30</xdr:row>
      <xdr:rowOff>127799</xdr:rowOff>
    </xdr:from>
    <xdr:ext cx="391384" cy="20191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F886C06-7E12-D144-916C-4F8A4400C5ED}"/>
            </a:ext>
          </a:extLst>
        </xdr:cNvPr>
        <xdr:cNvSpPr txBox="1"/>
      </xdr:nvSpPr>
      <xdr:spPr>
        <a:xfrm>
          <a:off x="19161824" y="5950629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13</xdr:col>
      <xdr:colOff>862642</xdr:colOff>
      <xdr:row>22</xdr:row>
      <xdr:rowOff>151761</xdr:rowOff>
    </xdr:from>
    <xdr:ext cx="391384" cy="20191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61FF4DC-F850-A04E-B1A4-E1396DBA5D42}"/>
            </a:ext>
          </a:extLst>
        </xdr:cNvPr>
        <xdr:cNvSpPr txBox="1"/>
      </xdr:nvSpPr>
      <xdr:spPr>
        <a:xfrm>
          <a:off x="4656667" y="4441006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8</xdr:col>
      <xdr:colOff>838679</xdr:colOff>
      <xdr:row>22</xdr:row>
      <xdr:rowOff>159749</xdr:rowOff>
    </xdr:from>
    <xdr:ext cx="391384" cy="20191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972BC7F-DFAE-DA4D-A183-9DE037D77B2B}"/>
            </a:ext>
          </a:extLst>
        </xdr:cNvPr>
        <xdr:cNvSpPr txBox="1"/>
      </xdr:nvSpPr>
      <xdr:spPr>
        <a:xfrm>
          <a:off x="2907421" y="4448994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  <xdr:oneCellAnchor>
    <xdr:from>
      <xdr:col>23</xdr:col>
      <xdr:colOff>886603</xdr:colOff>
      <xdr:row>10</xdr:row>
      <xdr:rowOff>159749</xdr:rowOff>
    </xdr:from>
    <xdr:ext cx="391384" cy="20191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E4CB585-A52F-2545-B483-67B2C1821BC9}"/>
            </a:ext>
          </a:extLst>
        </xdr:cNvPr>
        <xdr:cNvSpPr txBox="1"/>
      </xdr:nvSpPr>
      <xdr:spPr>
        <a:xfrm>
          <a:off x="8195094" y="2148617"/>
          <a:ext cx="39138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700" kern="1200"/>
            <a:t>click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ymogturn.no/wp-content/uploads/2024/12/Universiaden-2025-uttakskriterier-og-betingelser-for-deltakelse-1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gymogturn.no/wp-content/uploads/2025/01/Gymogturn.no-Nordisk-Mesterskap-2025-junior-Uttakskriterier-1.pdf" TargetMode="External"/><Relationship Id="rId7" Type="http://schemas.openxmlformats.org/officeDocument/2006/relationships/hyperlink" Target="https://gymogturn.no/wp-content/uploads/2024/12/World-Cup-og-World-Challenge-Cup-2025-Uttakskriterier-1.pdf" TargetMode="External"/><Relationship Id="rId12" Type="http://schemas.openxmlformats.org/officeDocument/2006/relationships/hyperlink" Target="https://gymogturn.no/wp-content/uploads/2025/01/Gymogturn.no-Nord-Europeisk-Mesterskap-2025-uttakskriterier.pdf" TargetMode="External"/><Relationship Id="rId2" Type="http://schemas.openxmlformats.org/officeDocument/2006/relationships/hyperlink" Target="https://idrettsforbundet.sharepoint.com/sites/NGTF.Konkurranse/Delte%20dokumenter/Turn%20kvinner/Antonio/Uttak/2025/EM/Gymogturn.no%20-%20EM%202025%20-%20Kriterier%20og%20betingelser.pdf" TargetMode="External"/><Relationship Id="rId1" Type="http://schemas.openxmlformats.org/officeDocument/2006/relationships/hyperlink" Target="https://idrettsforbundet.sharepoint.com/sites/NGTF.Konkurranse/Delte%20dokumenter/Turn%20kvinner/Antonio/Uttak/2025/EM/Gymogturn.no%20-%20EM%202025%20-%20Kriterier%20og%20betingelser.pdf" TargetMode="External"/><Relationship Id="rId6" Type="http://schemas.openxmlformats.org/officeDocument/2006/relationships/hyperlink" Target="https://gymogturn.no/wp-content/uploads/2024/12/World-Cup-og-World-Challenge-Cup-2025-Uttakskriterier-1.pdf" TargetMode="External"/><Relationship Id="rId11" Type="http://schemas.openxmlformats.org/officeDocument/2006/relationships/hyperlink" Target="https://gymogturn.no/arrangement/forbundsdommerkurs-turn-kvinner/" TargetMode="External"/><Relationship Id="rId5" Type="http://schemas.openxmlformats.org/officeDocument/2006/relationships/hyperlink" Target="https://gymogturn.no/wp-content/uploads/2024/12/World-Cup-og-World-Challenge-Cup-2025-Uttakskriterier-1.pdf" TargetMode="External"/><Relationship Id="rId10" Type="http://schemas.openxmlformats.org/officeDocument/2006/relationships/hyperlink" Target="https://gymogturn.no/wp-content/uploads/2025/01/EYOF-2025-uttakskriterer.pdf" TargetMode="External"/><Relationship Id="rId4" Type="http://schemas.openxmlformats.org/officeDocument/2006/relationships/hyperlink" Target="https://gymogturn.no/wp-content/uploads/2025/01/Gymogturn.no-Grand-Prix-2025-Uttakskriterier.pdf" TargetMode="External"/><Relationship Id="rId9" Type="http://schemas.openxmlformats.org/officeDocument/2006/relationships/hyperlink" Target="https://gymogturn.no/wp-content/uploads/2024/12/World-Cup-og-World-Challenge-Cup-2025-Uttakskriteri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D5A80-5670-8943-92CE-60383F14342C}">
  <sheetPr>
    <pageSetUpPr fitToPage="1"/>
  </sheetPr>
  <dimension ref="A1:BH41"/>
  <sheetViews>
    <sheetView tabSelected="1" topLeftCell="S1" zoomScale="80" zoomScaleNormal="80" workbookViewId="0">
      <selection activeCell="BG17" sqref="BG17"/>
    </sheetView>
  </sheetViews>
  <sheetFormatPr baseColWidth="10" defaultColWidth="6.875" defaultRowHeight="15.95" customHeight="1" x14ac:dyDescent="0.25"/>
  <cols>
    <col min="1" max="2" width="2.875" style="4" hidden="1" customWidth="1"/>
    <col min="3" max="3" width="4.5" style="4" customWidth="1"/>
    <col min="4" max="4" width="17.625" style="4" customWidth="1"/>
    <col min="5" max="5" width="2.375" style="4" customWidth="1"/>
    <col min="6" max="7" width="2.875" style="4" hidden="1" customWidth="1"/>
    <col min="8" max="8" width="4.5" style="4" customWidth="1"/>
    <col min="9" max="9" width="15.875" style="4" customWidth="1"/>
    <col min="10" max="10" width="2.375" style="47" customWidth="1"/>
    <col min="11" max="12" width="2.875" style="4" hidden="1" customWidth="1"/>
    <col min="13" max="13" width="4.5" style="4" customWidth="1"/>
    <col min="14" max="14" width="15.875" style="4" customWidth="1"/>
    <col min="15" max="15" width="2.375" style="4" customWidth="1"/>
    <col min="16" max="17" width="2.875" style="4" hidden="1" customWidth="1"/>
    <col min="18" max="18" width="4.5" style="4" customWidth="1"/>
    <col min="19" max="19" width="16.625" style="4" customWidth="1"/>
    <col min="20" max="20" width="2.375" style="4" customWidth="1"/>
    <col min="21" max="22" width="2.875" style="4" hidden="1" customWidth="1"/>
    <col min="23" max="23" width="4.5" style="4" customWidth="1"/>
    <col min="24" max="24" width="15.875" style="4" customWidth="1"/>
    <col min="25" max="25" width="2.375" style="4" customWidth="1"/>
    <col min="26" max="27" width="2.875" style="4" hidden="1" customWidth="1"/>
    <col min="28" max="28" width="4.5" style="4" customWidth="1"/>
    <col min="29" max="29" width="15.875" style="4" customWidth="1"/>
    <col min="30" max="30" width="2.375" style="4" customWidth="1"/>
    <col min="31" max="32" width="2.875" style="4" hidden="1" customWidth="1"/>
    <col min="33" max="33" width="4.5" style="4" customWidth="1"/>
    <col min="34" max="34" width="15.875" style="4" customWidth="1"/>
    <col min="35" max="35" width="2.375" style="4" customWidth="1"/>
    <col min="36" max="37" width="2.875" style="4" hidden="1" customWidth="1"/>
    <col min="38" max="38" width="4.5" style="4" customWidth="1"/>
    <col min="39" max="39" width="15.875" style="4" customWidth="1"/>
    <col min="40" max="40" width="2.375" style="4" customWidth="1"/>
    <col min="41" max="42" width="2.875" style="4" hidden="1" customWidth="1"/>
    <col min="43" max="43" width="4.5" style="4" customWidth="1"/>
    <col min="44" max="44" width="15.875" style="4" customWidth="1"/>
    <col min="45" max="45" width="2.875" style="4" customWidth="1"/>
    <col min="46" max="47" width="2.875" style="4" hidden="1" customWidth="1"/>
    <col min="48" max="48" width="5.125" style="4" customWidth="1"/>
    <col min="49" max="49" width="11.625" style="4" customWidth="1"/>
    <col min="50" max="50" width="9.125" style="4" customWidth="1"/>
    <col min="51" max="52" width="2.875" style="4" hidden="1" customWidth="1"/>
    <col min="53" max="53" width="4.5" style="4" customWidth="1"/>
    <col min="54" max="54" width="11.125" style="4" customWidth="1"/>
    <col min="55" max="55" width="8.625" style="4" customWidth="1"/>
    <col min="56" max="57" width="2.875" style="4" hidden="1" customWidth="1"/>
    <col min="58" max="58" width="4.5" style="4" customWidth="1"/>
    <col min="59" max="59" width="14.875" style="4" customWidth="1"/>
    <col min="60" max="60" width="2.875" style="4" customWidth="1"/>
    <col min="61" max="16384" width="6.875" style="4"/>
  </cols>
  <sheetData>
    <row r="1" spans="1:60" ht="18.75" thickBot="1" x14ac:dyDescent="0.3">
      <c r="A1" s="2" t="s">
        <v>0</v>
      </c>
      <c r="B1" s="3"/>
      <c r="C1" s="123" t="s">
        <v>1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5"/>
      <c r="AE1" s="176" t="s">
        <v>2</v>
      </c>
      <c r="AF1" s="177"/>
      <c r="AG1" s="177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9"/>
    </row>
    <row r="2" spans="1:60" s="5" customFormat="1" ht="15.75" x14ac:dyDescent="0.25">
      <c r="A2" s="148" t="s">
        <v>3</v>
      </c>
      <c r="B2" s="149"/>
      <c r="C2" s="149"/>
      <c r="D2" s="150"/>
      <c r="E2" s="151"/>
      <c r="F2" s="148" t="s">
        <v>4</v>
      </c>
      <c r="G2" s="149"/>
      <c r="H2" s="149"/>
      <c r="I2" s="150"/>
      <c r="J2" s="151"/>
      <c r="K2" s="166" t="s">
        <v>5</v>
      </c>
      <c r="L2" s="167"/>
      <c r="M2" s="167"/>
      <c r="N2" s="167"/>
      <c r="O2" s="168"/>
      <c r="P2" s="166" t="s">
        <v>6</v>
      </c>
      <c r="Q2" s="167"/>
      <c r="R2" s="167"/>
      <c r="S2" s="167"/>
      <c r="T2" s="168"/>
      <c r="U2" s="166" t="s">
        <v>7</v>
      </c>
      <c r="V2" s="167"/>
      <c r="W2" s="167"/>
      <c r="X2" s="167"/>
      <c r="Y2" s="168"/>
      <c r="Z2" s="166" t="s">
        <v>8</v>
      </c>
      <c r="AA2" s="167"/>
      <c r="AB2" s="167"/>
      <c r="AC2" s="167"/>
      <c r="AD2" s="168"/>
      <c r="AE2" s="169" t="s">
        <v>9</v>
      </c>
      <c r="AF2" s="170"/>
      <c r="AG2" s="170"/>
      <c r="AH2" s="171"/>
      <c r="AI2" s="172"/>
      <c r="AJ2" s="173" t="s">
        <v>10</v>
      </c>
      <c r="AK2" s="174"/>
      <c r="AL2" s="174"/>
      <c r="AM2" s="174"/>
      <c r="AN2" s="175"/>
      <c r="AO2" s="173" t="s">
        <v>11</v>
      </c>
      <c r="AP2" s="174"/>
      <c r="AQ2" s="174"/>
      <c r="AR2" s="174"/>
      <c r="AS2" s="175"/>
      <c r="AT2" s="173" t="s">
        <v>12</v>
      </c>
      <c r="AU2" s="174"/>
      <c r="AV2" s="174"/>
      <c r="AW2" s="174"/>
      <c r="AX2" s="175"/>
      <c r="AY2" s="173" t="s">
        <v>13</v>
      </c>
      <c r="AZ2" s="174"/>
      <c r="BA2" s="174"/>
      <c r="BB2" s="174"/>
      <c r="BC2" s="175"/>
      <c r="BD2" s="173" t="s">
        <v>14</v>
      </c>
      <c r="BE2" s="174"/>
      <c r="BF2" s="174"/>
      <c r="BG2" s="174"/>
      <c r="BH2" s="175"/>
    </row>
    <row r="3" spans="1:60" ht="15" customHeight="1" x14ac:dyDescent="0.25">
      <c r="A3" s="6" t="s">
        <v>15</v>
      </c>
      <c r="B3" s="7">
        <v>1</v>
      </c>
      <c r="C3" s="8" t="str">
        <f t="shared" ref="C3:C11" si="0">CONCATENATE(A3,"  ",B3)</f>
        <v>O  1</v>
      </c>
      <c r="D3" s="9" t="s">
        <v>16</v>
      </c>
      <c r="E3" s="10" t="s">
        <v>17</v>
      </c>
      <c r="F3" s="11" t="s">
        <v>18</v>
      </c>
      <c r="G3" s="8">
        <v>1</v>
      </c>
      <c r="H3" s="8" t="str">
        <f t="shared" ref="H3:H11" si="1">CONCATENATE(F3,"  ",G3)</f>
        <v>L  1</v>
      </c>
      <c r="I3" s="12"/>
      <c r="J3" s="13"/>
      <c r="K3" s="11" t="s">
        <v>18</v>
      </c>
      <c r="L3" s="8">
        <v>1</v>
      </c>
      <c r="M3" s="8" t="str">
        <f t="shared" ref="M3:M11" si="2">CONCATENATE(K3,"  ",L3)</f>
        <v>L  1</v>
      </c>
      <c r="N3" s="12"/>
      <c r="O3" s="13"/>
      <c r="P3" s="14" t="s">
        <v>19</v>
      </c>
      <c r="Q3" s="15">
        <v>1</v>
      </c>
      <c r="R3" s="16" t="str">
        <f t="shared" ref="R3:R11" si="3">CONCATENATE(P3,"  ",Q3)</f>
        <v>T  1</v>
      </c>
      <c r="S3" s="17"/>
      <c r="T3" s="18"/>
      <c r="U3" s="11" t="s">
        <v>19</v>
      </c>
      <c r="V3" s="8">
        <v>1</v>
      </c>
      <c r="W3" s="8" t="str">
        <f t="shared" ref="W3:W11" si="4">CONCATENATE(U3,"  ",V3)</f>
        <v>T  1</v>
      </c>
      <c r="X3" s="12" t="s">
        <v>20</v>
      </c>
      <c r="Y3" s="13"/>
      <c r="Z3" s="11" t="s">
        <v>21</v>
      </c>
      <c r="AA3" s="8">
        <v>1</v>
      </c>
      <c r="AB3" s="8" t="str">
        <f>CONCATENATE(Z3,"  ",AA3)</f>
        <v>S  1</v>
      </c>
      <c r="AC3" s="12"/>
      <c r="AD3" s="19"/>
      <c r="AE3" s="14" t="s">
        <v>19</v>
      </c>
      <c r="AF3" s="15">
        <v>1</v>
      </c>
      <c r="AG3" s="16" t="str">
        <f t="shared" ref="AG3:AG11" si="5">CONCATENATE(AE3,"  ",AF3)</f>
        <v>T  1</v>
      </c>
      <c r="AH3" s="20"/>
      <c r="AI3" s="48"/>
      <c r="AJ3" s="21" t="s">
        <v>22</v>
      </c>
      <c r="AK3" s="22">
        <v>1</v>
      </c>
      <c r="AL3" s="22" t="str">
        <f t="shared" ref="AL3:AL11" si="6">CONCATENATE(AJ3,"  ",AK3)</f>
        <v>F  1</v>
      </c>
      <c r="AM3" s="23"/>
      <c r="AN3" s="24"/>
      <c r="AO3" s="14" t="s">
        <v>23</v>
      </c>
      <c r="AP3" s="15">
        <v>1</v>
      </c>
      <c r="AQ3" s="16" t="str">
        <f>CONCATENATE(AO3,"  ",AP3)</f>
        <v>M  1</v>
      </c>
      <c r="AR3" s="16"/>
      <c r="AS3" s="18">
        <v>36</v>
      </c>
      <c r="AT3" s="25" t="s">
        <v>15</v>
      </c>
      <c r="AU3" s="16">
        <v>1</v>
      </c>
      <c r="AV3" s="21" t="str">
        <f t="shared" ref="AV3:AV11" si="7">CONCATENATE(AT3,"  ",AU3)</f>
        <v>O  1</v>
      </c>
      <c r="AW3" s="16"/>
      <c r="AX3" s="24"/>
      <c r="AY3" s="11" t="s">
        <v>18</v>
      </c>
      <c r="AZ3" s="8">
        <v>1</v>
      </c>
      <c r="BA3" s="8" t="str">
        <f t="shared" ref="BA3:BA11" si="8">CONCATENATE(AY3,"  ",AZ3)</f>
        <v>L  1</v>
      </c>
      <c r="BB3" s="8"/>
      <c r="BC3" s="19"/>
      <c r="BD3" s="14" t="s">
        <v>23</v>
      </c>
      <c r="BE3" s="15">
        <v>1</v>
      </c>
      <c r="BF3" s="16" t="str">
        <f>CONCATENATE(BD3,"  ",BE3)</f>
        <v>M  1</v>
      </c>
      <c r="BG3" s="193" t="s">
        <v>24</v>
      </c>
      <c r="BH3" s="18">
        <v>49</v>
      </c>
    </row>
    <row r="4" spans="1:60" ht="15" customHeight="1" x14ac:dyDescent="0.25">
      <c r="A4" s="25" t="s">
        <v>19</v>
      </c>
      <c r="B4" s="7">
        <v>2</v>
      </c>
      <c r="C4" s="15" t="str">
        <f t="shared" si="0"/>
        <v>T  2</v>
      </c>
      <c r="D4" s="17"/>
      <c r="E4" s="18"/>
      <c r="F4" s="11" t="s">
        <v>21</v>
      </c>
      <c r="G4" s="8">
        <v>2</v>
      </c>
      <c r="H4" s="8" t="str">
        <f t="shared" si="1"/>
        <v>S  2</v>
      </c>
      <c r="I4" s="12"/>
      <c r="J4" s="13"/>
      <c r="K4" s="11" t="s">
        <v>21</v>
      </c>
      <c r="L4" s="8">
        <v>2</v>
      </c>
      <c r="M4" s="8" t="str">
        <f t="shared" si="2"/>
        <v>S  2</v>
      </c>
      <c r="N4" s="12"/>
      <c r="O4" s="19"/>
      <c r="P4" s="25" t="s">
        <v>15</v>
      </c>
      <c r="Q4" s="16">
        <v>2</v>
      </c>
      <c r="R4" s="16" t="str">
        <f t="shared" si="3"/>
        <v>O  2</v>
      </c>
      <c r="S4" s="17"/>
      <c r="T4" s="18"/>
      <c r="U4" s="25" t="s">
        <v>22</v>
      </c>
      <c r="V4" s="16">
        <v>2</v>
      </c>
      <c r="W4" s="16" t="str">
        <f t="shared" si="4"/>
        <v>F  2</v>
      </c>
      <c r="X4" s="145" t="s">
        <v>25</v>
      </c>
      <c r="Y4" s="26"/>
      <c r="Z4" s="14" t="s">
        <v>23</v>
      </c>
      <c r="AA4" s="15">
        <v>2</v>
      </c>
      <c r="AB4" s="16" t="str">
        <f t="shared" ref="AB4:AB7" si="9">CONCATENATE(Z4,"  ",AA4)</f>
        <v>M  2</v>
      </c>
      <c r="AC4" s="17"/>
      <c r="AD4" s="18">
        <v>23</v>
      </c>
      <c r="AE4" s="14" t="s">
        <v>15</v>
      </c>
      <c r="AF4" s="15">
        <v>2</v>
      </c>
      <c r="AG4" s="16" t="str">
        <f t="shared" si="5"/>
        <v>O  2</v>
      </c>
      <c r="AH4" s="20"/>
      <c r="AI4" s="18"/>
      <c r="AJ4" s="11" t="s">
        <v>18</v>
      </c>
      <c r="AK4" s="8">
        <v>2</v>
      </c>
      <c r="AL4" s="8" t="str">
        <f t="shared" si="6"/>
        <v>L  2</v>
      </c>
      <c r="AM4" s="8"/>
      <c r="AN4" s="19"/>
      <c r="AO4" s="14" t="s">
        <v>19</v>
      </c>
      <c r="AP4" s="15">
        <v>2</v>
      </c>
      <c r="AQ4" s="16" t="str">
        <f t="shared" ref="AQ4:AQ11" si="10">CONCATENATE(AO4,"  ",AP4)</f>
        <v>T  2</v>
      </c>
      <c r="AR4" s="16"/>
      <c r="AS4" s="18"/>
      <c r="AT4" s="25" t="s">
        <v>19</v>
      </c>
      <c r="AU4" s="16">
        <v>2</v>
      </c>
      <c r="AV4" s="25" t="str">
        <f t="shared" si="7"/>
        <v>T  2</v>
      </c>
      <c r="AW4" s="16"/>
      <c r="AX4" s="18"/>
      <c r="AY4" s="11" t="s">
        <v>21</v>
      </c>
      <c r="AZ4" s="8">
        <v>2</v>
      </c>
      <c r="BA4" s="8" t="str">
        <f t="shared" si="8"/>
        <v>S  2</v>
      </c>
      <c r="BB4" s="8"/>
      <c r="BC4" s="19"/>
      <c r="BD4" s="14" t="s">
        <v>19</v>
      </c>
      <c r="BE4" s="15">
        <v>2</v>
      </c>
      <c r="BF4" s="16" t="str">
        <f t="shared" ref="BF4:BF11" si="11">CONCATENATE(BD4,"  ",BE4)</f>
        <v>T  2</v>
      </c>
      <c r="BG4" s="194"/>
      <c r="BH4" s="18"/>
    </row>
    <row r="5" spans="1:60" ht="15" customHeight="1" x14ac:dyDescent="0.25">
      <c r="A5" s="25" t="s">
        <v>22</v>
      </c>
      <c r="B5" s="7">
        <v>3</v>
      </c>
      <c r="C5" s="15" t="str">
        <f t="shared" si="0"/>
        <v>F  3</v>
      </c>
      <c r="D5" s="17"/>
      <c r="E5" s="18"/>
      <c r="F5" s="14" t="s">
        <v>23</v>
      </c>
      <c r="G5" s="15">
        <v>3</v>
      </c>
      <c r="H5" s="15" t="str">
        <f t="shared" si="1"/>
        <v>M  3</v>
      </c>
      <c r="I5" s="17"/>
      <c r="J5" s="18" t="s">
        <v>26</v>
      </c>
      <c r="K5" s="14" t="s">
        <v>23</v>
      </c>
      <c r="L5" s="15">
        <v>3</v>
      </c>
      <c r="M5" s="15" t="str">
        <f t="shared" si="2"/>
        <v>M  3</v>
      </c>
      <c r="N5" s="17"/>
      <c r="O5" s="18">
        <v>10</v>
      </c>
      <c r="P5" s="25" t="s">
        <v>19</v>
      </c>
      <c r="Q5" s="16">
        <v>3</v>
      </c>
      <c r="R5" s="15" t="str">
        <f t="shared" si="3"/>
        <v>T  3</v>
      </c>
      <c r="S5" s="17"/>
      <c r="T5" s="26"/>
      <c r="U5" s="11" t="s">
        <v>18</v>
      </c>
      <c r="V5" s="8">
        <v>3</v>
      </c>
      <c r="W5" s="8" t="str">
        <f t="shared" si="4"/>
        <v>L  3</v>
      </c>
      <c r="X5" s="146"/>
      <c r="Y5" s="13"/>
      <c r="Z5" s="14" t="s">
        <v>19</v>
      </c>
      <c r="AA5" s="15">
        <v>3</v>
      </c>
      <c r="AB5" s="16" t="str">
        <f t="shared" si="9"/>
        <v>T  3</v>
      </c>
      <c r="AC5" s="17"/>
      <c r="AD5" s="18"/>
      <c r="AE5" s="14" t="s">
        <v>19</v>
      </c>
      <c r="AF5" s="15">
        <v>3</v>
      </c>
      <c r="AG5" s="16" t="str">
        <f t="shared" si="5"/>
        <v>T  3</v>
      </c>
      <c r="AH5" s="20"/>
      <c r="AI5" s="18"/>
      <c r="AJ5" s="11" t="s">
        <v>21</v>
      </c>
      <c r="AK5" s="8">
        <v>3</v>
      </c>
      <c r="AL5" s="8" t="str">
        <f t="shared" si="6"/>
        <v>S  3</v>
      </c>
      <c r="AM5" s="8"/>
      <c r="AN5" s="19"/>
      <c r="AO5" s="25" t="s">
        <v>15</v>
      </c>
      <c r="AP5" s="16">
        <v>3</v>
      </c>
      <c r="AQ5" s="16" t="str">
        <f t="shared" si="10"/>
        <v>O  3</v>
      </c>
      <c r="AR5" s="16"/>
      <c r="AS5" s="18"/>
      <c r="AT5" s="25" t="s">
        <v>22</v>
      </c>
      <c r="AU5" s="16">
        <v>3</v>
      </c>
      <c r="AV5" s="25" t="str">
        <f t="shared" si="7"/>
        <v>F  3</v>
      </c>
      <c r="AW5" s="145" t="s">
        <v>27</v>
      </c>
      <c r="AX5" s="18"/>
      <c r="AY5" s="14" t="s">
        <v>23</v>
      </c>
      <c r="AZ5" s="15">
        <v>3</v>
      </c>
      <c r="BA5" s="16" t="str">
        <f t="shared" si="8"/>
        <v>M  3</v>
      </c>
      <c r="BB5" s="16"/>
      <c r="BC5" s="18">
        <v>45</v>
      </c>
      <c r="BD5" s="25" t="s">
        <v>15</v>
      </c>
      <c r="BE5" s="16">
        <v>3</v>
      </c>
      <c r="BF5" s="16" t="str">
        <f t="shared" si="11"/>
        <v>O  3</v>
      </c>
      <c r="BG5" s="194"/>
      <c r="BH5" s="18"/>
    </row>
    <row r="6" spans="1:60" ht="15" customHeight="1" x14ac:dyDescent="0.25">
      <c r="A6" s="11" t="s">
        <v>18</v>
      </c>
      <c r="B6" s="7">
        <v>4</v>
      </c>
      <c r="C6" s="8" t="str">
        <f t="shared" si="0"/>
        <v>L  4</v>
      </c>
      <c r="D6" s="12"/>
      <c r="E6" s="13"/>
      <c r="F6" s="14" t="s">
        <v>19</v>
      </c>
      <c r="G6" s="15">
        <v>4</v>
      </c>
      <c r="H6" s="15" t="str">
        <f t="shared" si="1"/>
        <v>T  4</v>
      </c>
      <c r="I6" s="17"/>
      <c r="J6" s="18"/>
      <c r="K6" s="14" t="s">
        <v>19</v>
      </c>
      <c r="L6" s="15">
        <v>4</v>
      </c>
      <c r="M6" s="15" t="str">
        <f t="shared" si="2"/>
        <v>T  4</v>
      </c>
      <c r="N6" s="17"/>
      <c r="O6" s="18"/>
      <c r="P6" s="25" t="s">
        <v>22</v>
      </c>
      <c r="Q6" s="16">
        <v>4</v>
      </c>
      <c r="R6" s="15" t="str">
        <f t="shared" si="3"/>
        <v>F  4</v>
      </c>
      <c r="S6" s="126" t="s">
        <v>28</v>
      </c>
      <c r="T6" s="129"/>
      <c r="U6" s="11" t="s">
        <v>21</v>
      </c>
      <c r="V6" s="8">
        <v>4</v>
      </c>
      <c r="W6" s="8" t="str">
        <f t="shared" si="4"/>
        <v>S  4</v>
      </c>
      <c r="X6" s="147"/>
      <c r="Y6" s="19"/>
      <c r="Z6" s="25" t="s">
        <v>15</v>
      </c>
      <c r="AA6" s="16">
        <v>4</v>
      </c>
      <c r="AB6" s="16" t="str">
        <f t="shared" si="9"/>
        <v>O  4</v>
      </c>
      <c r="AC6" s="17"/>
      <c r="AD6" s="18"/>
      <c r="AE6" s="25" t="s">
        <v>22</v>
      </c>
      <c r="AF6" s="16">
        <v>4</v>
      </c>
      <c r="AG6" s="16" t="str">
        <f t="shared" si="5"/>
        <v>F  4</v>
      </c>
      <c r="AH6" s="20"/>
      <c r="AI6" s="18"/>
      <c r="AJ6" s="14" t="s">
        <v>23</v>
      </c>
      <c r="AK6" s="15">
        <v>4</v>
      </c>
      <c r="AL6" s="16" t="str">
        <f t="shared" si="6"/>
        <v>M  4</v>
      </c>
      <c r="AM6" s="16"/>
      <c r="AN6" s="18">
        <v>32</v>
      </c>
      <c r="AO6" s="25" t="s">
        <v>19</v>
      </c>
      <c r="AP6" s="16">
        <v>4</v>
      </c>
      <c r="AQ6" s="16" t="str">
        <f t="shared" si="10"/>
        <v>T  4</v>
      </c>
      <c r="AR6" s="16"/>
      <c r="AS6" s="18"/>
      <c r="AT6" s="11" t="s">
        <v>18</v>
      </c>
      <c r="AU6" s="8">
        <v>4</v>
      </c>
      <c r="AV6" s="11" t="str">
        <f t="shared" si="7"/>
        <v>L  4</v>
      </c>
      <c r="AW6" s="146"/>
      <c r="AX6" s="108"/>
      <c r="AY6" s="15" t="s">
        <v>19</v>
      </c>
      <c r="AZ6" s="15">
        <v>4</v>
      </c>
      <c r="BA6" s="16" t="str">
        <f t="shared" si="8"/>
        <v>T  4</v>
      </c>
      <c r="BB6" s="16"/>
      <c r="BC6" s="18"/>
      <c r="BD6" s="25" t="s">
        <v>19</v>
      </c>
      <c r="BE6" s="16">
        <v>4</v>
      </c>
      <c r="BF6" s="16" t="str">
        <f t="shared" si="11"/>
        <v>T  4</v>
      </c>
      <c r="BG6" s="194"/>
      <c r="BH6" s="18"/>
    </row>
    <row r="7" spans="1:60" ht="15" customHeight="1" x14ac:dyDescent="0.25">
      <c r="A7" s="11" t="s">
        <v>21</v>
      </c>
      <c r="B7" s="7">
        <v>5</v>
      </c>
      <c r="C7" s="8" t="str">
        <f t="shared" si="0"/>
        <v>S  5</v>
      </c>
      <c r="D7" s="12"/>
      <c r="E7" s="13"/>
      <c r="F7" s="25" t="s">
        <v>15</v>
      </c>
      <c r="G7" s="15">
        <v>5</v>
      </c>
      <c r="H7" s="15" t="str">
        <f t="shared" si="1"/>
        <v>O  5</v>
      </c>
      <c r="I7" s="17"/>
      <c r="J7" s="18"/>
      <c r="K7" s="25" t="s">
        <v>15</v>
      </c>
      <c r="L7" s="15">
        <v>5</v>
      </c>
      <c r="M7" s="15" t="str">
        <f t="shared" si="2"/>
        <v>O  5</v>
      </c>
      <c r="N7" s="17"/>
      <c r="O7" s="18"/>
      <c r="P7" s="11" t="s">
        <v>18</v>
      </c>
      <c r="Q7" s="8">
        <v>5</v>
      </c>
      <c r="R7" s="8" t="str">
        <f t="shared" si="3"/>
        <v>L  5</v>
      </c>
      <c r="S7" s="127"/>
      <c r="T7" s="130"/>
      <c r="U7" s="14" t="s">
        <v>23</v>
      </c>
      <c r="V7" s="15">
        <v>5</v>
      </c>
      <c r="W7" s="16" t="str">
        <f t="shared" si="4"/>
        <v>M  5</v>
      </c>
      <c r="X7" s="17"/>
      <c r="Y7" s="18">
        <v>19</v>
      </c>
      <c r="Z7" s="25" t="s">
        <v>19</v>
      </c>
      <c r="AA7" s="16">
        <v>5</v>
      </c>
      <c r="AB7" s="16" t="str">
        <f t="shared" si="9"/>
        <v>T  5</v>
      </c>
      <c r="AC7" s="139" t="s">
        <v>29</v>
      </c>
      <c r="AD7" s="26"/>
      <c r="AE7" s="11" t="s">
        <v>18</v>
      </c>
      <c r="AF7" s="8">
        <v>5</v>
      </c>
      <c r="AG7" s="8" t="str">
        <f t="shared" si="5"/>
        <v>L  5</v>
      </c>
      <c r="AH7" s="8"/>
      <c r="AI7" s="19"/>
      <c r="AJ7" s="14" t="s">
        <v>19</v>
      </c>
      <c r="AK7" s="15">
        <v>5</v>
      </c>
      <c r="AL7" s="16" t="str">
        <f t="shared" si="6"/>
        <v>T  5</v>
      </c>
      <c r="AM7" s="16"/>
      <c r="AN7" s="18"/>
      <c r="AO7" s="25" t="s">
        <v>22</v>
      </c>
      <c r="AP7" s="16">
        <v>5</v>
      </c>
      <c r="AQ7" s="16" t="str">
        <f t="shared" si="10"/>
        <v>F  5</v>
      </c>
      <c r="AR7" s="16"/>
      <c r="AS7" s="18"/>
      <c r="AT7" s="11" t="s">
        <v>21</v>
      </c>
      <c r="AU7" s="8">
        <v>5</v>
      </c>
      <c r="AV7" s="11" t="str">
        <f t="shared" si="7"/>
        <v>S  5</v>
      </c>
      <c r="AW7" s="147"/>
      <c r="AX7" s="108"/>
      <c r="AY7" s="16" t="s">
        <v>15</v>
      </c>
      <c r="AZ7" s="16">
        <v>5</v>
      </c>
      <c r="BA7" s="16" t="str">
        <f t="shared" si="8"/>
        <v>O  5</v>
      </c>
      <c r="BB7" s="16"/>
      <c r="BC7" s="18"/>
      <c r="BD7" s="25" t="s">
        <v>22</v>
      </c>
      <c r="BE7" s="16">
        <v>5</v>
      </c>
      <c r="BF7" s="16" t="str">
        <f t="shared" si="11"/>
        <v>F  5</v>
      </c>
      <c r="BG7" s="194"/>
      <c r="BH7" s="18"/>
    </row>
    <row r="8" spans="1:60" ht="15" customHeight="1" x14ac:dyDescent="0.25">
      <c r="A8" s="14" t="s">
        <v>23</v>
      </c>
      <c r="B8" s="7">
        <v>6</v>
      </c>
      <c r="C8" s="15" t="str">
        <f t="shared" si="0"/>
        <v>M  6</v>
      </c>
      <c r="D8" s="17"/>
      <c r="E8" s="18" t="s">
        <v>30</v>
      </c>
      <c r="F8" s="25" t="s">
        <v>19</v>
      </c>
      <c r="G8" s="15">
        <v>6</v>
      </c>
      <c r="H8" s="15" t="str">
        <f t="shared" si="1"/>
        <v>T  6</v>
      </c>
      <c r="I8" s="17"/>
      <c r="J8" s="26"/>
      <c r="K8" s="25" t="s">
        <v>19</v>
      </c>
      <c r="L8" s="15">
        <v>6</v>
      </c>
      <c r="M8" s="15" t="str">
        <f t="shared" si="2"/>
        <v>T  6</v>
      </c>
      <c r="N8" s="17"/>
      <c r="O8" s="26"/>
      <c r="P8" s="11" t="s">
        <v>21</v>
      </c>
      <c r="Q8" s="8">
        <v>6</v>
      </c>
      <c r="R8" s="8" t="str">
        <f t="shared" si="3"/>
        <v>S  6</v>
      </c>
      <c r="S8" s="128"/>
      <c r="T8" s="131"/>
      <c r="U8" s="14" t="s">
        <v>19</v>
      </c>
      <c r="V8" s="15">
        <v>6</v>
      </c>
      <c r="W8" s="16" t="str">
        <f t="shared" si="4"/>
        <v>T  6</v>
      </c>
      <c r="X8" s="132" t="s">
        <v>31</v>
      </c>
      <c r="Y8" s="18"/>
      <c r="Z8" s="25" t="s">
        <v>22</v>
      </c>
      <c r="AA8" s="16">
        <v>6</v>
      </c>
      <c r="AB8" s="16" t="str">
        <f>CONCATENATE(Z8,"  ",AA8)</f>
        <v>F  6</v>
      </c>
      <c r="AC8" s="140"/>
      <c r="AD8" s="26"/>
      <c r="AE8" s="11" t="s">
        <v>21</v>
      </c>
      <c r="AF8" s="8">
        <v>6</v>
      </c>
      <c r="AG8" s="8" t="str">
        <f t="shared" si="5"/>
        <v>S  6</v>
      </c>
      <c r="AH8" s="8"/>
      <c r="AI8" s="19"/>
      <c r="AJ8" s="25" t="s">
        <v>15</v>
      </c>
      <c r="AK8" s="16">
        <v>6</v>
      </c>
      <c r="AL8" s="16" t="str">
        <f t="shared" si="6"/>
        <v>O  6</v>
      </c>
      <c r="AM8" s="16"/>
      <c r="AN8" s="18"/>
      <c r="AO8" s="11" t="s">
        <v>18</v>
      </c>
      <c r="AP8" s="8">
        <v>6</v>
      </c>
      <c r="AQ8" s="8" t="str">
        <f t="shared" si="10"/>
        <v>L  6</v>
      </c>
      <c r="AR8" s="8"/>
      <c r="AS8" s="19"/>
      <c r="AT8" s="14" t="s">
        <v>23</v>
      </c>
      <c r="AU8" s="15">
        <v>6</v>
      </c>
      <c r="AV8" s="25" t="str">
        <f t="shared" si="7"/>
        <v>M  6</v>
      </c>
      <c r="AW8" s="16"/>
      <c r="AX8" s="76">
        <v>41</v>
      </c>
      <c r="AY8" s="25" t="s">
        <v>19</v>
      </c>
      <c r="AZ8" s="16">
        <v>6</v>
      </c>
      <c r="BA8" s="16" t="str">
        <f t="shared" si="8"/>
        <v>T  6</v>
      </c>
      <c r="BB8" s="16"/>
      <c r="BC8" s="18"/>
      <c r="BD8" s="11" t="s">
        <v>18</v>
      </c>
      <c r="BE8" s="8">
        <v>6</v>
      </c>
      <c r="BF8" s="8" t="str">
        <f t="shared" si="11"/>
        <v>L  6</v>
      </c>
      <c r="BG8" s="194"/>
      <c r="BH8" s="19"/>
    </row>
    <row r="9" spans="1:60" ht="15" customHeight="1" x14ac:dyDescent="0.25">
      <c r="A9" s="14" t="s">
        <v>19</v>
      </c>
      <c r="B9" s="7">
        <v>7</v>
      </c>
      <c r="C9" s="15" t="str">
        <f t="shared" si="0"/>
        <v>T  7</v>
      </c>
      <c r="D9" s="17"/>
      <c r="E9" s="18"/>
      <c r="F9" s="25" t="s">
        <v>22</v>
      </c>
      <c r="G9" s="15">
        <v>7</v>
      </c>
      <c r="H9" s="16" t="str">
        <f t="shared" si="1"/>
        <v>F  7</v>
      </c>
      <c r="I9" s="135" t="s">
        <v>32</v>
      </c>
      <c r="J9" s="136"/>
      <c r="K9" s="25" t="s">
        <v>22</v>
      </c>
      <c r="L9" s="15">
        <v>7</v>
      </c>
      <c r="M9" s="16" t="str">
        <f t="shared" si="2"/>
        <v>F  7</v>
      </c>
      <c r="N9" s="17"/>
      <c r="O9" s="26"/>
      <c r="P9" s="14" t="s">
        <v>23</v>
      </c>
      <c r="Q9" s="15">
        <v>7</v>
      </c>
      <c r="R9" s="16" t="str">
        <f t="shared" si="3"/>
        <v>M  7</v>
      </c>
      <c r="S9" s="17"/>
      <c r="T9" s="18">
        <v>15</v>
      </c>
      <c r="U9" s="25" t="s">
        <v>15</v>
      </c>
      <c r="V9" s="16">
        <v>7</v>
      </c>
      <c r="W9" s="16" t="str">
        <f t="shared" si="4"/>
        <v>O  7</v>
      </c>
      <c r="X9" s="133"/>
      <c r="Y9" s="18"/>
      <c r="Z9" s="11" t="s">
        <v>18</v>
      </c>
      <c r="AA9" s="8">
        <v>7</v>
      </c>
      <c r="AB9" s="8" t="str">
        <f>CONCATENATE(Z9,"  ",AA9)</f>
        <v>L  7</v>
      </c>
      <c r="AC9" s="140"/>
      <c r="AD9" s="13"/>
      <c r="AE9" s="14" t="s">
        <v>23</v>
      </c>
      <c r="AF9" s="15">
        <v>7</v>
      </c>
      <c r="AG9" s="16" t="str">
        <f t="shared" si="5"/>
        <v>M  7</v>
      </c>
      <c r="AH9" s="20"/>
      <c r="AI9" s="18">
        <v>28</v>
      </c>
      <c r="AJ9" s="25" t="s">
        <v>19</v>
      </c>
      <c r="AK9" s="16">
        <v>7</v>
      </c>
      <c r="AL9" s="16" t="str">
        <f t="shared" si="6"/>
        <v>T  7</v>
      </c>
      <c r="AM9" s="16"/>
      <c r="AN9" s="18"/>
      <c r="AO9" s="11" t="s">
        <v>21</v>
      </c>
      <c r="AP9" s="8">
        <v>7</v>
      </c>
      <c r="AQ9" s="8" t="str">
        <f t="shared" si="10"/>
        <v>S  7</v>
      </c>
      <c r="AR9" s="8"/>
      <c r="AS9" s="19"/>
      <c r="AT9" s="14" t="s">
        <v>19</v>
      </c>
      <c r="AU9" s="15">
        <v>7</v>
      </c>
      <c r="AV9" s="25" t="str">
        <f t="shared" si="7"/>
        <v>T  7</v>
      </c>
      <c r="AW9" s="16"/>
      <c r="AX9" s="18"/>
      <c r="AY9" s="25" t="s">
        <v>22</v>
      </c>
      <c r="AZ9" s="16">
        <v>7</v>
      </c>
      <c r="BA9" s="16" t="str">
        <f t="shared" si="8"/>
        <v>F  7</v>
      </c>
      <c r="BB9" s="200" t="s">
        <v>33</v>
      </c>
      <c r="BC9" s="201"/>
      <c r="BD9" s="11" t="s">
        <v>21</v>
      </c>
      <c r="BE9" s="8">
        <v>7</v>
      </c>
      <c r="BF9" s="8" t="str">
        <f t="shared" si="11"/>
        <v>S  7</v>
      </c>
      <c r="BG9" s="195"/>
      <c r="BH9" s="19"/>
    </row>
    <row r="10" spans="1:60" ht="15" customHeight="1" x14ac:dyDescent="0.25">
      <c r="A10" s="25" t="s">
        <v>15</v>
      </c>
      <c r="B10" s="7">
        <v>8</v>
      </c>
      <c r="C10" s="15" t="str">
        <f t="shared" si="0"/>
        <v>O  8</v>
      </c>
      <c r="D10" s="17"/>
      <c r="E10" s="18"/>
      <c r="F10" s="11" t="s">
        <v>18</v>
      </c>
      <c r="G10" s="8">
        <v>8</v>
      </c>
      <c r="H10" s="8" t="str">
        <f t="shared" si="1"/>
        <v>L  8</v>
      </c>
      <c r="I10" s="137" t="s">
        <v>32</v>
      </c>
      <c r="J10" s="138"/>
      <c r="K10" s="11" t="s">
        <v>18</v>
      </c>
      <c r="L10" s="8">
        <v>8</v>
      </c>
      <c r="M10" s="8" t="str">
        <f t="shared" si="2"/>
        <v>L  8</v>
      </c>
      <c r="N10" s="57" t="s">
        <v>34</v>
      </c>
      <c r="O10" s="13"/>
      <c r="P10" s="14" t="s">
        <v>19</v>
      </c>
      <c r="Q10" s="15">
        <v>8</v>
      </c>
      <c r="R10" s="16" t="str">
        <f t="shared" si="3"/>
        <v>T  8</v>
      </c>
      <c r="S10" s="88"/>
      <c r="T10" s="18"/>
      <c r="U10" s="25" t="s">
        <v>19</v>
      </c>
      <c r="V10" s="16">
        <v>8</v>
      </c>
      <c r="W10" s="16" t="str">
        <f t="shared" si="4"/>
        <v>T  8</v>
      </c>
      <c r="X10" s="133"/>
      <c r="Y10" s="26"/>
      <c r="Z10" s="11" t="s">
        <v>21</v>
      </c>
      <c r="AA10" s="8">
        <v>8</v>
      </c>
      <c r="AB10" s="8" t="str">
        <f>CONCATENATE(Z10,"  ",AA10)</f>
        <v>S  8</v>
      </c>
      <c r="AC10" s="199"/>
      <c r="AD10" s="13"/>
      <c r="AE10" s="14" t="s">
        <v>19</v>
      </c>
      <c r="AF10" s="15">
        <v>8</v>
      </c>
      <c r="AG10" s="16" t="str">
        <f t="shared" si="5"/>
        <v>T  8</v>
      </c>
      <c r="AH10" s="20"/>
      <c r="AI10" s="18"/>
      <c r="AJ10" s="25" t="s">
        <v>22</v>
      </c>
      <c r="AK10" s="16">
        <v>8</v>
      </c>
      <c r="AL10" s="16" t="str">
        <f t="shared" si="6"/>
        <v>F  8</v>
      </c>
      <c r="AM10" s="16"/>
      <c r="AN10" s="18"/>
      <c r="AO10" s="14" t="s">
        <v>23</v>
      </c>
      <c r="AP10" s="15">
        <v>8</v>
      </c>
      <c r="AQ10" s="16" t="str">
        <f t="shared" si="10"/>
        <v>M  8</v>
      </c>
      <c r="AR10" s="16"/>
      <c r="AS10" s="18">
        <v>37</v>
      </c>
      <c r="AT10" s="25" t="s">
        <v>15</v>
      </c>
      <c r="AU10" s="16">
        <v>8</v>
      </c>
      <c r="AV10" s="25" t="str">
        <f t="shared" si="7"/>
        <v>O  8</v>
      </c>
      <c r="AW10" s="92"/>
      <c r="AX10" s="18"/>
      <c r="AY10" s="11" t="s">
        <v>18</v>
      </c>
      <c r="AZ10" s="8">
        <v>8</v>
      </c>
      <c r="BA10" s="8" t="str">
        <f t="shared" si="8"/>
        <v>L  8</v>
      </c>
      <c r="BB10" s="202"/>
      <c r="BC10" s="203"/>
      <c r="BD10" s="14" t="s">
        <v>23</v>
      </c>
      <c r="BE10" s="15">
        <v>8</v>
      </c>
      <c r="BF10" s="16" t="str">
        <f t="shared" si="11"/>
        <v>M  8</v>
      </c>
      <c r="BG10" s="16"/>
      <c r="BH10" s="18">
        <v>50</v>
      </c>
    </row>
    <row r="11" spans="1:60" ht="15" customHeight="1" x14ac:dyDescent="0.25">
      <c r="A11" s="25" t="s">
        <v>19</v>
      </c>
      <c r="B11" s="7">
        <v>9</v>
      </c>
      <c r="C11" s="15" t="str">
        <f t="shared" si="0"/>
        <v>T  9</v>
      </c>
      <c r="D11" s="17"/>
      <c r="E11" s="26"/>
      <c r="F11" s="11" t="s">
        <v>21</v>
      </c>
      <c r="G11" s="8">
        <v>9</v>
      </c>
      <c r="H11" s="8" t="str">
        <f t="shared" si="1"/>
        <v>S  9</v>
      </c>
      <c r="I11" s="137" t="s">
        <v>32</v>
      </c>
      <c r="J11" s="138"/>
      <c r="K11" s="11" t="s">
        <v>21</v>
      </c>
      <c r="L11" s="8">
        <v>9</v>
      </c>
      <c r="M11" s="8" t="str">
        <f t="shared" si="2"/>
        <v>S  9</v>
      </c>
      <c r="N11" s="55"/>
      <c r="O11" s="19"/>
      <c r="P11" s="25" t="s">
        <v>15</v>
      </c>
      <c r="Q11" s="16">
        <v>9</v>
      </c>
      <c r="R11" s="16" t="str">
        <f t="shared" si="3"/>
        <v>O  9</v>
      </c>
      <c r="S11" s="100" t="s">
        <v>35</v>
      </c>
      <c r="T11" s="18"/>
      <c r="U11" s="25" t="s">
        <v>22</v>
      </c>
      <c r="V11" s="16">
        <v>9</v>
      </c>
      <c r="W11" s="16" t="str">
        <f t="shared" si="4"/>
        <v>F  9</v>
      </c>
      <c r="X11" s="133"/>
      <c r="Y11" s="26"/>
      <c r="Z11" s="11" t="s">
        <v>23</v>
      </c>
      <c r="AA11" s="8">
        <v>9</v>
      </c>
      <c r="AB11" s="8" t="str">
        <f>CONCATENATE(Z11,"  ",AA11)</f>
        <v>M  9</v>
      </c>
      <c r="AC11" s="12" t="s">
        <v>36</v>
      </c>
      <c r="AD11" s="27">
        <v>24</v>
      </c>
      <c r="AE11" s="25" t="s">
        <v>15</v>
      </c>
      <c r="AF11" s="16">
        <v>9</v>
      </c>
      <c r="AG11" s="16" t="str">
        <f t="shared" si="5"/>
        <v>O  9</v>
      </c>
      <c r="AH11" s="16"/>
      <c r="AI11" s="18"/>
      <c r="AJ11" s="11" t="s">
        <v>18</v>
      </c>
      <c r="AK11" s="8">
        <v>9</v>
      </c>
      <c r="AL11" s="8" t="str">
        <f t="shared" si="6"/>
        <v>L  9</v>
      </c>
      <c r="AM11" s="8"/>
      <c r="AN11" s="19"/>
      <c r="AO11" s="14" t="s">
        <v>19</v>
      </c>
      <c r="AP11" s="15">
        <v>9</v>
      </c>
      <c r="AQ11" s="16" t="str">
        <f t="shared" si="10"/>
        <v>T  9</v>
      </c>
      <c r="AR11" s="16"/>
      <c r="AS11" s="18"/>
      <c r="AT11" s="25" t="s">
        <v>19</v>
      </c>
      <c r="AU11" s="16">
        <v>9</v>
      </c>
      <c r="AV11" s="25" t="str">
        <f t="shared" si="7"/>
        <v>T  9</v>
      </c>
      <c r="AW11" s="16"/>
      <c r="AX11" s="18"/>
      <c r="AY11" s="11" t="s">
        <v>21</v>
      </c>
      <c r="AZ11" s="8">
        <v>9</v>
      </c>
      <c r="BA11" s="8" t="str">
        <f t="shared" si="8"/>
        <v>S  9</v>
      </c>
      <c r="BB11" s="204"/>
      <c r="BC11" s="205"/>
      <c r="BD11" s="14" t="s">
        <v>19</v>
      </c>
      <c r="BE11" s="15">
        <v>9</v>
      </c>
      <c r="BF11" s="16" t="str">
        <f t="shared" si="11"/>
        <v>T  9</v>
      </c>
      <c r="BG11" s="16"/>
      <c r="BH11" s="109"/>
    </row>
    <row r="12" spans="1:60" ht="15" customHeight="1" x14ac:dyDescent="0.25">
      <c r="A12" s="25" t="s">
        <v>22</v>
      </c>
      <c r="B12" s="7">
        <v>10</v>
      </c>
      <c r="C12" s="16" t="str">
        <f t="shared" ref="C12:C31" si="12">CONCATENATE(A12," ",B12)</f>
        <v>F 10</v>
      </c>
      <c r="D12" s="92"/>
      <c r="E12" s="26"/>
      <c r="F12" s="14" t="s">
        <v>23</v>
      </c>
      <c r="G12" s="15">
        <v>10</v>
      </c>
      <c r="H12" s="15" t="str">
        <f t="shared" ref="H12:H30" si="13">CONCATENATE(F12," ",G12)</f>
        <v>M 10</v>
      </c>
      <c r="I12" s="92"/>
      <c r="J12" s="18" t="s">
        <v>37</v>
      </c>
      <c r="K12" s="14" t="s">
        <v>23</v>
      </c>
      <c r="L12" s="15">
        <v>10</v>
      </c>
      <c r="M12" s="15" t="str">
        <f t="shared" ref="M12:M31" si="14">CONCATENATE(K12," ",L12)</f>
        <v>M 10</v>
      </c>
      <c r="N12" s="92"/>
      <c r="O12" s="18">
        <v>11</v>
      </c>
      <c r="P12" s="25" t="s">
        <v>19</v>
      </c>
      <c r="Q12" s="16">
        <v>10</v>
      </c>
      <c r="R12" s="15" t="str">
        <f t="shared" ref="R12:R31" si="15">CONCATENATE(P12," ",Q12)</f>
        <v>T 10</v>
      </c>
      <c r="S12" s="101" t="s">
        <v>38</v>
      </c>
      <c r="T12" s="92" t="s">
        <v>39</v>
      </c>
      <c r="U12" s="11" t="s">
        <v>18</v>
      </c>
      <c r="V12" s="8">
        <v>10</v>
      </c>
      <c r="W12" s="8" t="str">
        <f t="shared" ref="W12:W31" si="16">CONCATENATE(U12," ",V12)</f>
        <v>L 10</v>
      </c>
      <c r="X12" s="133"/>
      <c r="Y12" s="13"/>
      <c r="Z12" s="14" t="s">
        <v>19</v>
      </c>
      <c r="AA12" s="15">
        <v>10</v>
      </c>
      <c r="AB12" s="16" t="str">
        <f t="shared" ref="AB12:AB31" si="17">CONCATENATE(Z12," ",AA12)</f>
        <v>T 10</v>
      </c>
      <c r="AC12" s="17"/>
      <c r="AD12" s="18"/>
      <c r="AE12" s="25" t="s">
        <v>19</v>
      </c>
      <c r="AF12" s="16">
        <v>10</v>
      </c>
      <c r="AG12" s="16" t="str">
        <f t="shared" ref="AG12:AG31" si="18">CONCATENATE(AE12," ",AF12)</f>
        <v>T 10</v>
      </c>
      <c r="AH12" s="16"/>
      <c r="AI12" s="18"/>
      <c r="AJ12" s="11" t="s">
        <v>21</v>
      </c>
      <c r="AK12" s="8">
        <v>10</v>
      </c>
      <c r="AL12" s="8" t="str">
        <f t="shared" ref="AL12:AL31" si="19">CONCATENATE(AJ12," ",AK12)</f>
        <v>S 10</v>
      </c>
      <c r="AM12" s="8"/>
      <c r="AN12" s="19"/>
      <c r="AO12" s="25" t="s">
        <v>15</v>
      </c>
      <c r="AP12" s="16">
        <v>10</v>
      </c>
      <c r="AQ12" s="16" t="str">
        <f t="shared" ref="AQ12:AQ22" si="20">CONCATENATE(AO12," ",AP12)</f>
        <v>O 10</v>
      </c>
      <c r="AS12" s="18"/>
      <c r="AT12" s="25" t="s">
        <v>22</v>
      </c>
      <c r="AU12" s="16">
        <v>10</v>
      </c>
      <c r="AV12" s="25" t="str">
        <f t="shared" ref="AV12:AV31" si="21">CONCATENATE(AT12," ",AU12)</f>
        <v>F 10</v>
      </c>
      <c r="AX12" s="18"/>
      <c r="AY12" s="14" t="s">
        <v>23</v>
      </c>
      <c r="AZ12" s="15">
        <v>10</v>
      </c>
      <c r="BA12" s="16" t="str">
        <f t="shared" ref="BA12:BA31" si="22">CONCATENATE(AY12," ",AZ12)</f>
        <v>M 10</v>
      </c>
      <c r="BB12" s="16"/>
      <c r="BC12" s="18">
        <v>46</v>
      </c>
      <c r="BD12" s="25" t="s">
        <v>15</v>
      </c>
      <c r="BE12" s="16">
        <v>10</v>
      </c>
      <c r="BF12" s="16" t="str">
        <f t="shared" ref="BF12:BF22" si="23">CONCATENATE(BD12," ",BE12)</f>
        <v>O 10</v>
      </c>
      <c r="BG12" s="16"/>
      <c r="BH12" s="110"/>
    </row>
    <row r="13" spans="1:60" ht="15" customHeight="1" x14ac:dyDescent="0.25">
      <c r="A13" s="11" t="s">
        <v>18</v>
      </c>
      <c r="B13" s="7">
        <v>11</v>
      </c>
      <c r="C13" s="8" t="str">
        <f t="shared" si="12"/>
        <v>L 11</v>
      </c>
      <c r="D13" s="12"/>
      <c r="E13" s="13"/>
      <c r="F13" s="14" t="s">
        <v>19</v>
      </c>
      <c r="G13" s="15">
        <v>11</v>
      </c>
      <c r="H13" s="15" t="str">
        <f t="shared" si="13"/>
        <v>T 11</v>
      </c>
      <c r="I13" s="17"/>
      <c r="J13" s="18"/>
      <c r="K13" s="14" t="s">
        <v>19</v>
      </c>
      <c r="L13" s="15">
        <v>11</v>
      </c>
      <c r="M13" s="15" t="str">
        <f t="shared" si="14"/>
        <v>T 11</v>
      </c>
      <c r="N13" s="17"/>
      <c r="O13" s="18"/>
      <c r="P13" s="25" t="s">
        <v>22</v>
      </c>
      <c r="Q13" s="16">
        <v>11</v>
      </c>
      <c r="R13" s="15" t="str">
        <f t="shared" si="15"/>
        <v>F 11</v>
      </c>
      <c r="S13" s="101" t="s">
        <v>38</v>
      </c>
      <c r="T13" s="26"/>
      <c r="U13" s="11" t="s">
        <v>21</v>
      </c>
      <c r="V13" s="8">
        <v>11</v>
      </c>
      <c r="W13" s="8" t="str">
        <f t="shared" si="16"/>
        <v>S 11</v>
      </c>
      <c r="X13" s="133"/>
      <c r="Y13" s="13"/>
      <c r="Z13" s="25" t="s">
        <v>15</v>
      </c>
      <c r="AA13" s="16">
        <v>11</v>
      </c>
      <c r="AB13" s="16" t="str">
        <f t="shared" si="17"/>
        <v>O 11</v>
      </c>
      <c r="AC13" s="92"/>
      <c r="AD13" s="18"/>
      <c r="AE13" s="25" t="s">
        <v>22</v>
      </c>
      <c r="AF13" s="16">
        <v>11</v>
      </c>
      <c r="AG13" s="16" t="str">
        <f t="shared" si="18"/>
        <v>F 11</v>
      </c>
      <c r="AH13" s="16"/>
      <c r="AI13" s="18"/>
      <c r="AJ13" s="14" t="s">
        <v>23</v>
      </c>
      <c r="AK13" s="15">
        <v>11</v>
      </c>
      <c r="AL13" s="16" t="str">
        <f t="shared" si="19"/>
        <v>M 11</v>
      </c>
      <c r="AM13" s="89"/>
      <c r="AN13" s="18">
        <v>33</v>
      </c>
      <c r="AO13" s="28" t="s">
        <v>19</v>
      </c>
      <c r="AP13" s="29">
        <v>11</v>
      </c>
      <c r="AQ13" s="16" t="str">
        <f t="shared" si="20"/>
        <v>T 11</v>
      </c>
      <c r="AR13" s="132" t="s">
        <v>40</v>
      </c>
      <c r="AS13" s="18"/>
      <c r="AT13" s="11" t="s">
        <v>18</v>
      </c>
      <c r="AU13" s="8">
        <v>11</v>
      </c>
      <c r="AV13" s="11" t="str">
        <f t="shared" si="21"/>
        <v>L 11</v>
      </c>
      <c r="AW13" s="8"/>
      <c r="AX13" s="19"/>
      <c r="AY13" s="14" t="s">
        <v>19</v>
      </c>
      <c r="AZ13" s="15">
        <v>11</v>
      </c>
      <c r="BA13" s="16" t="str">
        <f t="shared" si="22"/>
        <v>T 11</v>
      </c>
      <c r="BB13" s="16"/>
      <c r="BC13" s="18"/>
      <c r="BD13" s="14" t="s">
        <v>19</v>
      </c>
      <c r="BE13" s="15">
        <v>11</v>
      </c>
      <c r="BF13" s="16" t="str">
        <f t="shared" si="23"/>
        <v>T 11</v>
      </c>
      <c r="BG13" s="16"/>
      <c r="BH13" s="110"/>
    </row>
    <row r="14" spans="1:60" ht="15" customHeight="1" x14ac:dyDescent="0.25">
      <c r="A14" s="11" t="s">
        <v>21</v>
      </c>
      <c r="B14" s="7">
        <v>12</v>
      </c>
      <c r="C14" s="8" t="str">
        <f t="shared" si="12"/>
        <v>S 12</v>
      </c>
      <c r="D14" s="12"/>
      <c r="E14" s="13"/>
      <c r="F14" s="25" t="s">
        <v>15</v>
      </c>
      <c r="G14" s="15">
        <v>12</v>
      </c>
      <c r="H14" s="15" t="str">
        <f t="shared" si="13"/>
        <v>O 12</v>
      </c>
      <c r="I14" s="17"/>
      <c r="J14" s="18"/>
      <c r="K14" s="25" t="s">
        <v>15</v>
      </c>
      <c r="L14" s="15">
        <v>12</v>
      </c>
      <c r="M14" s="15" t="str">
        <f t="shared" si="14"/>
        <v>O 12</v>
      </c>
      <c r="N14" s="17"/>
      <c r="O14" s="18"/>
      <c r="P14" s="11" t="s">
        <v>18</v>
      </c>
      <c r="Q14" s="8">
        <v>12</v>
      </c>
      <c r="R14" s="8" t="str">
        <f t="shared" si="15"/>
        <v>L 12</v>
      </c>
      <c r="S14" s="101" t="s">
        <v>38</v>
      </c>
      <c r="T14" s="13"/>
      <c r="U14" s="14" t="s">
        <v>23</v>
      </c>
      <c r="V14" s="15">
        <v>12</v>
      </c>
      <c r="W14" s="16" t="str">
        <f t="shared" si="16"/>
        <v>M 12</v>
      </c>
      <c r="X14" s="134"/>
      <c r="Y14" s="18">
        <v>20</v>
      </c>
      <c r="Z14" s="28" t="s">
        <v>19</v>
      </c>
      <c r="AA14" s="29">
        <v>12</v>
      </c>
      <c r="AB14" s="16" t="str">
        <f t="shared" si="17"/>
        <v>T 12</v>
      </c>
      <c r="AC14" s="17"/>
      <c r="AD14" s="18"/>
      <c r="AE14" s="11" t="s">
        <v>18</v>
      </c>
      <c r="AF14" s="8">
        <v>12</v>
      </c>
      <c r="AG14" s="8" t="str">
        <f t="shared" si="18"/>
        <v>L 12</v>
      </c>
      <c r="AH14" s="8"/>
      <c r="AI14" s="19"/>
      <c r="AJ14" s="14" t="s">
        <v>19</v>
      </c>
      <c r="AK14" s="15">
        <v>12</v>
      </c>
      <c r="AL14" s="16" t="str">
        <f t="shared" si="19"/>
        <v>T 12</v>
      </c>
      <c r="AM14" s="102" t="s">
        <v>41</v>
      </c>
      <c r="AN14" s="18"/>
      <c r="AO14" s="28" t="s">
        <v>22</v>
      </c>
      <c r="AP14" s="29">
        <v>12</v>
      </c>
      <c r="AQ14" s="16" t="str">
        <f t="shared" si="20"/>
        <v>F 12</v>
      </c>
      <c r="AR14" s="207"/>
      <c r="AS14" s="18"/>
      <c r="AT14" s="11" t="s">
        <v>21</v>
      </c>
      <c r="AU14" s="8">
        <v>12</v>
      </c>
      <c r="AV14" s="11" t="str">
        <f t="shared" si="21"/>
        <v>S 12</v>
      </c>
      <c r="AW14" s="8"/>
      <c r="AX14" s="19"/>
      <c r="AY14" s="25" t="s">
        <v>15</v>
      </c>
      <c r="AZ14" s="16">
        <v>12</v>
      </c>
      <c r="BA14" s="16" t="str">
        <f t="shared" si="22"/>
        <v>O 12</v>
      </c>
      <c r="BB14" s="92"/>
      <c r="BC14" s="18"/>
      <c r="BD14" s="25" t="s">
        <v>22</v>
      </c>
      <c r="BE14" s="16">
        <v>12</v>
      </c>
      <c r="BF14" s="16" t="str">
        <f t="shared" si="23"/>
        <v>F 12</v>
      </c>
      <c r="BG14" s="103" t="s">
        <v>42</v>
      </c>
      <c r="BH14" s="18"/>
    </row>
    <row r="15" spans="1:60" ht="15" customHeight="1" x14ac:dyDescent="0.25">
      <c r="A15" s="14" t="s">
        <v>23</v>
      </c>
      <c r="B15" s="7">
        <v>13</v>
      </c>
      <c r="C15" s="15" t="str">
        <f t="shared" si="12"/>
        <v>M 13</v>
      </c>
      <c r="E15" s="18">
        <v>3</v>
      </c>
      <c r="F15" s="25" t="s">
        <v>19</v>
      </c>
      <c r="G15" s="15">
        <v>13</v>
      </c>
      <c r="H15" s="15" t="str">
        <f t="shared" si="13"/>
        <v>T 13</v>
      </c>
      <c r="I15" s="17"/>
      <c r="J15" s="26"/>
      <c r="K15" s="25" t="s">
        <v>19</v>
      </c>
      <c r="L15" s="15">
        <v>13</v>
      </c>
      <c r="M15" s="59" t="str">
        <f t="shared" si="14"/>
        <v>T 13</v>
      </c>
      <c r="N15" s="17"/>
      <c r="O15" s="26"/>
      <c r="P15" s="11" t="s">
        <v>21</v>
      </c>
      <c r="Q15" s="8">
        <v>13</v>
      </c>
      <c r="R15" s="8" t="str">
        <f t="shared" si="15"/>
        <v>S 13</v>
      </c>
      <c r="S15" s="101" t="s">
        <v>38</v>
      </c>
      <c r="T15" s="19"/>
      <c r="U15" s="14" t="s">
        <v>19</v>
      </c>
      <c r="V15" s="15">
        <v>13</v>
      </c>
      <c r="W15" s="16" t="str">
        <f t="shared" si="16"/>
        <v>T 13</v>
      </c>
      <c r="X15" s="17"/>
      <c r="Y15" s="18"/>
      <c r="Z15" s="28" t="s">
        <v>22</v>
      </c>
      <c r="AA15" s="29">
        <v>13</v>
      </c>
      <c r="AB15" s="16" t="str">
        <f t="shared" si="17"/>
        <v>F 13</v>
      </c>
      <c r="AC15" s="90" t="s">
        <v>43</v>
      </c>
      <c r="AD15" s="18"/>
      <c r="AE15" s="11" t="s">
        <v>21</v>
      </c>
      <c r="AF15" s="8">
        <v>13</v>
      </c>
      <c r="AG15" s="8" t="str">
        <f t="shared" si="18"/>
        <v>S 13</v>
      </c>
      <c r="AH15" s="8"/>
      <c r="AI15" s="19"/>
      <c r="AJ15" s="25" t="s">
        <v>15</v>
      </c>
      <c r="AK15" s="16">
        <v>13</v>
      </c>
      <c r="AL15" s="16" t="str">
        <f t="shared" si="19"/>
        <v>O 13</v>
      </c>
      <c r="AM15" s="102" t="s">
        <v>41</v>
      </c>
      <c r="AN15" s="18"/>
      <c r="AO15" s="11" t="s">
        <v>18</v>
      </c>
      <c r="AP15" s="8">
        <v>13</v>
      </c>
      <c r="AQ15" s="8" t="str">
        <f t="shared" si="20"/>
        <v>L 13</v>
      </c>
      <c r="AR15" s="207"/>
      <c r="AS15" s="19"/>
      <c r="AT15" s="14" t="s">
        <v>23</v>
      </c>
      <c r="AU15" s="15">
        <v>13</v>
      </c>
      <c r="AV15" s="25" t="str">
        <f t="shared" si="21"/>
        <v>M 13</v>
      </c>
      <c r="AW15" s="117" t="s">
        <v>44</v>
      </c>
      <c r="AX15" s="116">
        <v>42</v>
      </c>
      <c r="AY15" s="28" t="s">
        <v>19</v>
      </c>
      <c r="AZ15" s="29">
        <v>13</v>
      </c>
      <c r="BA15" s="29" t="str">
        <f t="shared" si="22"/>
        <v>T 13</v>
      </c>
      <c r="BB15" s="16"/>
      <c r="BC15" s="76"/>
      <c r="BD15" s="11" t="s">
        <v>18</v>
      </c>
      <c r="BE15" s="8">
        <v>13</v>
      </c>
      <c r="BF15" s="8" t="str">
        <f t="shared" si="23"/>
        <v>L 13</v>
      </c>
      <c r="BG15" s="103" t="s">
        <v>42</v>
      </c>
      <c r="BH15" s="19"/>
    </row>
    <row r="16" spans="1:60" ht="15" customHeight="1" x14ac:dyDescent="0.25">
      <c r="A16" s="14" t="s">
        <v>19</v>
      </c>
      <c r="B16" s="7">
        <v>14</v>
      </c>
      <c r="C16" s="15" t="str">
        <f t="shared" si="12"/>
        <v>T 14</v>
      </c>
      <c r="D16" s="17"/>
      <c r="E16" s="18"/>
      <c r="F16" s="25" t="s">
        <v>22</v>
      </c>
      <c r="G16" s="15">
        <v>14</v>
      </c>
      <c r="H16" s="16" t="str">
        <f t="shared" si="13"/>
        <v>F 14</v>
      </c>
      <c r="I16" s="17"/>
      <c r="J16" s="26"/>
      <c r="K16" s="25" t="s">
        <v>22</v>
      </c>
      <c r="L16" s="15">
        <v>14</v>
      </c>
      <c r="M16" s="85" t="str">
        <f t="shared" si="14"/>
        <v>F 14</v>
      </c>
      <c r="N16" s="145" t="s">
        <v>45</v>
      </c>
      <c r="P16" s="14" t="s">
        <v>23</v>
      </c>
      <c r="Q16" s="16">
        <v>14</v>
      </c>
      <c r="R16" s="106" t="str">
        <f t="shared" si="15"/>
        <v>M 14</v>
      </c>
      <c r="S16" s="101" t="s">
        <v>38</v>
      </c>
      <c r="T16" s="18">
        <v>16</v>
      </c>
      <c r="U16" s="25" t="s">
        <v>15</v>
      </c>
      <c r="V16" s="16">
        <v>14</v>
      </c>
      <c r="W16" s="16" t="str">
        <f t="shared" si="16"/>
        <v>O 14</v>
      </c>
      <c r="X16" s="92"/>
      <c r="Y16" s="18"/>
      <c r="Z16" s="11" t="s">
        <v>18</v>
      </c>
      <c r="AA16" s="8">
        <v>14</v>
      </c>
      <c r="AB16" s="8" t="str">
        <f t="shared" si="17"/>
        <v>L 14</v>
      </c>
      <c r="AC16" s="210" t="s">
        <v>46</v>
      </c>
      <c r="AD16" s="13"/>
      <c r="AE16" s="14" t="s">
        <v>23</v>
      </c>
      <c r="AF16" s="15">
        <v>14</v>
      </c>
      <c r="AG16" s="16" t="str">
        <f t="shared" si="18"/>
        <v>M 14</v>
      </c>
      <c r="AH16" s="16"/>
      <c r="AI16" s="18">
        <v>29</v>
      </c>
      <c r="AJ16" s="28" t="s">
        <v>19</v>
      </c>
      <c r="AK16" s="29">
        <v>14</v>
      </c>
      <c r="AL16" s="16" t="str">
        <f t="shared" si="19"/>
        <v>T 14</v>
      </c>
      <c r="AM16" s="102" t="s">
        <v>41</v>
      </c>
      <c r="AN16" s="18"/>
      <c r="AO16" s="11" t="s">
        <v>21</v>
      </c>
      <c r="AP16" s="8">
        <v>14</v>
      </c>
      <c r="AQ16" s="8" t="str">
        <f t="shared" si="20"/>
        <v>S 14</v>
      </c>
      <c r="AR16" s="207"/>
      <c r="AS16" s="19"/>
      <c r="AT16" s="14" t="s">
        <v>19</v>
      </c>
      <c r="AU16" s="15">
        <v>14</v>
      </c>
      <c r="AV16" s="25" t="str">
        <f t="shared" si="21"/>
        <v>T 14</v>
      </c>
      <c r="AW16" s="213" t="s">
        <v>47</v>
      </c>
      <c r="AX16" s="214"/>
      <c r="AY16" s="28" t="s">
        <v>22</v>
      </c>
      <c r="AZ16" s="29">
        <v>14</v>
      </c>
      <c r="BA16" s="29" t="str">
        <f t="shared" si="22"/>
        <v>F 14</v>
      </c>
      <c r="BB16" s="16"/>
      <c r="BC16" s="76"/>
      <c r="BD16" s="11" t="s">
        <v>21</v>
      </c>
      <c r="BE16" s="8">
        <v>14</v>
      </c>
      <c r="BF16" s="8" t="str">
        <f t="shared" si="23"/>
        <v>S 14</v>
      </c>
      <c r="BG16" s="103" t="s">
        <v>42</v>
      </c>
      <c r="BH16" s="19"/>
    </row>
    <row r="17" spans="1:60" ht="15" customHeight="1" x14ac:dyDescent="0.25">
      <c r="A17" s="25" t="s">
        <v>15</v>
      </c>
      <c r="B17" s="7">
        <v>15</v>
      </c>
      <c r="C17" s="15" t="str">
        <f t="shared" si="12"/>
        <v>O 15</v>
      </c>
      <c r="D17" s="17"/>
      <c r="E17" s="18"/>
      <c r="F17" s="11" t="s">
        <v>18</v>
      </c>
      <c r="G17" s="8">
        <v>15</v>
      </c>
      <c r="H17" s="8" t="str">
        <f t="shared" si="13"/>
        <v>L 15</v>
      </c>
      <c r="I17" s="12"/>
      <c r="J17" s="13"/>
      <c r="K17" s="11" t="s">
        <v>18</v>
      </c>
      <c r="L17" s="8">
        <v>15</v>
      </c>
      <c r="M17" s="86" t="str">
        <f t="shared" si="14"/>
        <v>L 15</v>
      </c>
      <c r="N17" s="146"/>
      <c r="P17" s="14" t="s">
        <v>19</v>
      </c>
      <c r="Q17" s="16">
        <v>15</v>
      </c>
      <c r="R17" s="106" t="str">
        <f t="shared" si="15"/>
        <v>T 15</v>
      </c>
      <c r="S17" s="101" t="s">
        <v>38</v>
      </c>
      <c r="T17" s="18"/>
      <c r="U17" s="25" t="s">
        <v>19</v>
      </c>
      <c r="V17" s="16">
        <v>15</v>
      </c>
      <c r="W17" s="16" t="str">
        <f t="shared" si="16"/>
        <v>T 15</v>
      </c>
      <c r="X17" s="17"/>
      <c r="Y17" s="26"/>
      <c r="Z17" s="11" t="s">
        <v>21</v>
      </c>
      <c r="AA17" s="8">
        <v>15</v>
      </c>
      <c r="AB17" s="8" t="str">
        <f t="shared" si="17"/>
        <v>S 15</v>
      </c>
      <c r="AC17" s="211"/>
      <c r="AD17" s="13"/>
      <c r="AE17" s="14" t="s">
        <v>19</v>
      </c>
      <c r="AF17" s="15">
        <v>15</v>
      </c>
      <c r="AG17" s="16" t="str">
        <f t="shared" si="18"/>
        <v>T 15</v>
      </c>
      <c r="AH17" s="16"/>
      <c r="AI17" s="18"/>
      <c r="AJ17" s="28" t="s">
        <v>22</v>
      </c>
      <c r="AK17" s="29">
        <v>15</v>
      </c>
      <c r="AL17" s="16" t="str">
        <f t="shared" si="19"/>
        <v>F 15</v>
      </c>
      <c r="AM17" s="102" t="s">
        <v>41</v>
      </c>
      <c r="AN17" s="18"/>
      <c r="AO17" s="14" t="s">
        <v>23</v>
      </c>
      <c r="AP17" s="15">
        <v>15</v>
      </c>
      <c r="AQ17" s="16" t="str">
        <f t="shared" si="20"/>
        <v>M 15</v>
      </c>
      <c r="AR17" s="134"/>
      <c r="AS17" s="18">
        <v>38</v>
      </c>
      <c r="AT17" s="25" t="s">
        <v>15</v>
      </c>
      <c r="AU17" s="16">
        <v>15</v>
      </c>
      <c r="AV17" s="25" t="str">
        <f t="shared" si="21"/>
        <v>O 15</v>
      </c>
      <c r="AW17" s="215"/>
      <c r="AX17" s="216"/>
      <c r="AY17" s="11" t="s">
        <v>18</v>
      </c>
      <c r="AZ17" s="8">
        <v>15</v>
      </c>
      <c r="BA17" s="77" t="str">
        <f t="shared" si="22"/>
        <v>L 15</v>
      </c>
      <c r="BB17" s="219" t="s">
        <v>48</v>
      </c>
      <c r="BC17" s="220"/>
      <c r="BD17" s="14" t="s">
        <v>23</v>
      </c>
      <c r="BE17" s="15">
        <v>15</v>
      </c>
      <c r="BF17" s="16" t="str">
        <f t="shared" si="23"/>
        <v>M 15</v>
      </c>
      <c r="BG17" s="103" t="s">
        <v>42</v>
      </c>
      <c r="BH17" s="18">
        <v>51</v>
      </c>
    </row>
    <row r="18" spans="1:60" ht="15" customHeight="1" x14ac:dyDescent="0.25">
      <c r="A18" s="25" t="s">
        <v>19</v>
      </c>
      <c r="B18" s="7">
        <v>16</v>
      </c>
      <c r="C18" s="15" t="str">
        <f t="shared" si="12"/>
        <v>T 16</v>
      </c>
      <c r="D18" s="17"/>
      <c r="E18" s="26"/>
      <c r="F18" s="11" t="s">
        <v>21</v>
      </c>
      <c r="G18" s="8">
        <v>16</v>
      </c>
      <c r="H18" s="8" t="str">
        <f t="shared" si="13"/>
        <v>S 16</v>
      </c>
      <c r="J18" s="13"/>
      <c r="K18" s="11" t="s">
        <v>21</v>
      </c>
      <c r="L18" s="8">
        <v>16</v>
      </c>
      <c r="M18" s="87" t="str">
        <f t="shared" si="14"/>
        <v>S 16</v>
      </c>
      <c r="N18" s="147"/>
      <c r="P18" s="25" t="s">
        <v>15</v>
      </c>
      <c r="Q18" s="16">
        <v>16</v>
      </c>
      <c r="R18" s="106" t="str">
        <f t="shared" si="15"/>
        <v>O 16</v>
      </c>
      <c r="S18" s="101" t="s">
        <v>38</v>
      </c>
      <c r="T18" s="18"/>
      <c r="U18" s="25" t="s">
        <v>22</v>
      </c>
      <c r="V18" s="16">
        <v>16</v>
      </c>
      <c r="W18" s="16" t="str">
        <f t="shared" si="16"/>
        <v>F 16</v>
      </c>
      <c r="X18" s="17"/>
      <c r="Y18" s="26"/>
      <c r="Z18" s="14" t="s">
        <v>23</v>
      </c>
      <c r="AA18" s="15">
        <v>16</v>
      </c>
      <c r="AB18" s="16" t="str">
        <f t="shared" si="17"/>
        <v>M 16</v>
      </c>
      <c r="AC18" s="17"/>
      <c r="AD18" s="18">
        <v>25</v>
      </c>
      <c r="AE18" s="25" t="s">
        <v>15</v>
      </c>
      <c r="AF18" s="16">
        <v>16</v>
      </c>
      <c r="AG18" s="16" t="str">
        <f t="shared" si="18"/>
        <v>O 16</v>
      </c>
      <c r="AH18" s="20"/>
      <c r="AI18" s="18"/>
      <c r="AJ18" s="11" t="s">
        <v>18</v>
      </c>
      <c r="AK18" s="8">
        <v>16</v>
      </c>
      <c r="AL18" s="8" t="str">
        <f t="shared" si="19"/>
        <v>L 16</v>
      </c>
      <c r="AM18" s="8"/>
      <c r="AN18" s="19"/>
      <c r="AO18" s="14" t="s">
        <v>19</v>
      </c>
      <c r="AP18" s="15">
        <v>16</v>
      </c>
      <c r="AQ18" s="16" t="str">
        <f t="shared" si="20"/>
        <v>T 16</v>
      </c>
      <c r="AR18" s="16"/>
      <c r="AS18" s="18"/>
      <c r="AT18" s="28" t="s">
        <v>19</v>
      </c>
      <c r="AU18" s="29">
        <v>16</v>
      </c>
      <c r="AV18" s="25" t="str">
        <f t="shared" si="21"/>
        <v>T 16</v>
      </c>
      <c r="AW18" s="217"/>
      <c r="AX18" s="218"/>
      <c r="AY18" s="11" t="s">
        <v>21</v>
      </c>
      <c r="AZ18" s="8">
        <v>16</v>
      </c>
      <c r="BA18" s="77" t="str">
        <f t="shared" si="22"/>
        <v>S 16</v>
      </c>
      <c r="BB18" s="221"/>
      <c r="BC18" s="185"/>
      <c r="BD18" s="14" t="s">
        <v>19</v>
      </c>
      <c r="BE18" s="15">
        <v>16</v>
      </c>
      <c r="BF18" s="16" t="str">
        <f t="shared" si="23"/>
        <v>T 16</v>
      </c>
      <c r="BG18" s="103" t="s">
        <v>42</v>
      </c>
      <c r="BH18" s="18"/>
    </row>
    <row r="19" spans="1:60" ht="15" customHeight="1" x14ac:dyDescent="0.25">
      <c r="A19" s="25" t="s">
        <v>22</v>
      </c>
      <c r="B19" s="7">
        <v>17</v>
      </c>
      <c r="C19" s="16" t="str">
        <f t="shared" si="12"/>
        <v>F 17</v>
      </c>
      <c r="D19" s="98" t="s">
        <v>49</v>
      </c>
      <c r="E19" s="26"/>
      <c r="F19" s="14" t="s">
        <v>23</v>
      </c>
      <c r="G19" s="15">
        <v>17</v>
      </c>
      <c r="H19" s="15" t="str">
        <f t="shared" si="13"/>
        <v>M 17</v>
      </c>
      <c r="I19" s="17"/>
      <c r="J19" s="54" t="s">
        <v>50</v>
      </c>
      <c r="K19" s="14" t="s">
        <v>23</v>
      </c>
      <c r="L19" s="15">
        <v>17</v>
      </c>
      <c r="M19" s="60" t="str">
        <f t="shared" si="14"/>
        <v>M 17</v>
      </c>
      <c r="N19" s="17"/>
      <c r="O19" s="18">
        <v>12</v>
      </c>
      <c r="P19" s="11" t="s">
        <v>19</v>
      </c>
      <c r="Q19" s="8">
        <v>17</v>
      </c>
      <c r="R19" s="8" t="str">
        <f t="shared" si="15"/>
        <v>T 17</v>
      </c>
      <c r="S19" s="12" t="s">
        <v>51</v>
      </c>
      <c r="T19" s="104"/>
      <c r="U19" s="8" t="s">
        <v>18</v>
      </c>
      <c r="V19" s="8">
        <v>17</v>
      </c>
      <c r="W19" s="8" t="str">
        <f t="shared" si="16"/>
        <v>L 17</v>
      </c>
      <c r="X19" s="12" t="s">
        <v>52</v>
      </c>
      <c r="Y19" s="13"/>
      <c r="Z19" s="14" t="s">
        <v>19</v>
      </c>
      <c r="AA19" s="15">
        <v>17</v>
      </c>
      <c r="AB19" s="16" t="str">
        <f t="shared" si="17"/>
        <v>T 17</v>
      </c>
      <c r="AC19" s="17"/>
      <c r="AD19" s="18"/>
      <c r="AE19" s="28" t="s">
        <v>19</v>
      </c>
      <c r="AF19" s="29">
        <v>17</v>
      </c>
      <c r="AG19" s="16" t="str">
        <f t="shared" si="18"/>
        <v>T 17</v>
      </c>
      <c r="AH19" s="16"/>
      <c r="AI19" s="18"/>
      <c r="AJ19" s="11" t="s">
        <v>21</v>
      </c>
      <c r="AK19" s="8">
        <v>17</v>
      </c>
      <c r="AL19" s="8" t="str">
        <f t="shared" si="19"/>
        <v>S 17</v>
      </c>
      <c r="AM19" s="8"/>
      <c r="AN19" s="19"/>
      <c r="AO19" s="25" t="s">
        <v>15</v>
      </c>
      <c r="AP19" s="16">
        <v>17</v>
      </c>
      <c r="AQ19" s="16" t="str">
        <f t="shared" si="20"/>
        <v>O 17</v>
      </c>
      <c r="AS19" s="18"/>
      <c r="AT19" s="28" t="s">
        <v>22</v>
      </c>
      <c r="AU19" s="29">
        <v>17</v>
      </c>
      <c r="AV19" s="25" t="str">
        <f t="shared" si="21"/>
        <v>F 17</v>
      </c>
      <c r="AW19" s="184" t="s">
        <v>53</v>
      </c>
      <c r="AX19" s="184"/>
      <c r="AY19" s="212"/>
      <c r="AZ19" s="15">
        <v>17</v>
      </c>
      <c r="BA19" s="16" t="str">
        <f t="shared" si="22"/>
        <v xml:space="preserve"> 17</v>
      </c>
      <c r="BB19" s="16"/>
      <c r="BC19" s="18">
        <v>47</v>
      </c>
      <c r="BD19" s="25" t="s">
        <v>15</v>
      </c>
      <c r="BE19" s="16">
        <v>17</v>
      </c>
      <c r="BF19" s="16" t="str">
        <f t="shared" si="23"/>
        <v>O 17</v>
      </c>
      <c r="BG19" s="103" t="s">
        <v>42</v>
      </c>
      <c r="BH19" s="18"/>
    </row>
    <row r="20" spans="1:60" ht="15" customHeight="1" x14ac:dyDescent="0.25">
      <c r="A20" s="11" t="s">
        <v>18</v>
      </c>
      <c r="B20" s="7">
        <v>18</v>
      </c>
      <c r="C20" s="8" t="str">
        <f t="shared" si="12"/>
        <v>L 18</v>
      </c>
      <c r="D20" s="99" t="s">
        <v>54</v>
      </c>
      <c r="E20" s="13"/>
      <c r="F20" s="14" t="s">
        <v>19</v>
      </c>
      <c r="G20" s="15">
        <v>18</v>
      </c>
      <c r="H20" s="15" t="str">
        <f t="shared" si="13"/>
        <v>T 18</v>
      </c>
      <c r="I20" s="132" t="s">
        <v>55</v>
      </c>
      <c r="J20" s="18" t="s">
        <v>39</v>
      </c>
      <c r="K20" s="14" t="s">
        <v>19</v>
      </c>
      <c r="L20" s="15">
        <v>18</v>
      </c>
      <c r="M20" s="15" t="str">
        <f t="shared" si="14"/>
        <v>T 18</v>
      </c>
      <c r="N20" s="132" t="s">
        <v>56</v>
      </c>
      <c r="O20" s="18"/>
      <c r="P20" s="11" t="s">
        <v>22</v>
      </c>
      <c r="Q20" s="8">
        <v>18</v>
      </c>
      <c r="R20" s="8" t="str">
        <f>CONCATENATE(P20," ",Q20)</f>
        <v>F 18</v>
      </c>
      <c r="S20" s="12" t="s">
        <v>57</v>
      </c>
      <c r="T20" s="104"/>
      <c r="U20" s="8" t="s">
        <v>21</v>
      </c>
      <c r="V20" s="8">
        <v>18</v>
      </c>
      <c r="W20" s="8" t="str">
        <f t="shared" si="16"/>
        <v>S 18</v>
      </c>
      <c r="X20" s="12"/>
      <c r="Y20" s="13"/>
      <c r="Z20" s="25" t="s">
        <v>15</v>
      </c>
      <c r="AA20" s="16">
        <v>18</v>
      </c>
      <c r="AB20" s="62" t="str">
        <f t="shared" si="17"/>
        <v>O 18</v>
      </c>
      <c r="AC20" s="61"/>
      <c r="AD20" s="65"/>
      <c r="AE20" s="28" t="s">
        <v>22</v>
      </c>
      <c r="AF20" s="29">
        <v>18</v>
      </c>
      <c r="AG20" s="16" t="str">
        <f t="shared" si="18"/>
        <v>F 18</v>
      </c>
      <c r="AH20" s="16"/>
      <c r="AI20" s="18"/>
      <c r="AJ20" s="14" t="s">
        <v>23</v>
      </c>
      <c r="AK20" s="15">
        <v>18</v>
      </c>
      <c r="AL20" s="16" t="str">
        <f t="shared" si="19"/>
        <v>M 18</v>
      </c>
      <c r="AM20" s="81" t="s">
        <v>58</v>
      </c>
      <c r="AN20" s="18">
        <v>34</v>
      </c>
      <c r="AO20" s="25" t="s">
        <v>19</v>
      </c>
      <c r="AP20" s="16">
        <v>18</v>
      </c>
      <c r="AQ20" s="16" t="str">
        <f t="shared" si="20"/>
        <v>T 18</v>
      </c>
      <c r="AR20" s="16"/>
      <c r="AS20" s="18"/>
      <c r="AT20" s="11" t="s">
        <v>18</v>
      </c>
      <c r="AU20" s="8">
        <v>18</v>
      </c>
      <c r="AV20" s="11" t="str">
        <f t="shared" si="21"/>
        <v>L 18</v>
      </c>
      <c r="AW20" s="184" t="s">
        <v>53</v>
      </c>
      <c r="AX20" s="212"/>
      <c r="AY20" s="14" t="s">
        <v>19</v>
      </c>
      <c r="AZ20" s="15">
        <v>18</v>
      </c>
      <c r="BA20" s="16" t="str">
        <f t="shared" si="22"/>
        <v>T 18</v>
      </c>
      <c r="BB20" s="16"/>
      <c r="BC20" s="18"/>
      <c r="BD20" s="25" t="s">
        <v>19</v>
      </c>
      <c r="BE20" s="16">
        <v>18</v>
      </c>
      <c r="BF20" s="16" t="str">
        <f t="shared" si="23"/>
        <v>T 18</v>
      </c>
      <c r="BG20" s="103" t="s">
        <v>42</v>
      </c>
      <c r="BH20" s="18"/>
    </row>
    <row r="21" spans="1:60" ht="15" customHeight="1" x14ac:dyDescent="0.25">
      <c r="A21" s="11" t="s">
        <v>21</v>
      </c>
      <c r="B21" s="7">
        <v>19</v>
      </c>
      <c r="C21" s="8" t="str">
        <f t="shared" si="12"/>
        <v>S 19</v>
      </c>
      <c r="D21" s="99" t="s">
        <v>54</v>
      </c>
      <c r="E21" s="13"/>
      <c r="F21" s="25" t="s">
        <v>15</v>
      </c>
      <c r="G21" s="15">
        <v>19</v>
      </c>
      <c r="H21" s="15" t="str">
        <f t="shared" si="13"/>
        <v>O 19</v>
      </c>
      <c r="I21" s="133"/>
      <c r="J21" s="18"/>
      <c r="K21" s="25" t="s">
        <v>15</v>
      </c>
      <c r="L21" s="15">
        <v>19</v>
      </c>
      <c r="M21" s="15" t="str">
        <f t="shared" si="14"/>
        <v>O 19</v>
      </c>
      <c r="N21" s="133"/>
      <c r="O21" s="18"/>
      <c r="P21" s="11" t="s">
        <v>18</v>
      </c>
      <c r="Q21" s="8">
        <v>19</v>
      </c>
      <c r="R21" s="8" t="str">
        <f t="shared" si="15"/>
        <v>L 19</v>
      </c>
      <c r="S21" s="12"/>
      <c r="T21" s="104"/>
      <c r="U21" s="15" t="s">
        <v>23</v>
      </c>
      <c r="V21" s="15">
        <v>19</v>
      </c>
      <c r="W21" s="16" t="str">
        <f t="shared" si="16"/>
        <v>M 19</v>
      </c>
      <c r="X21" s="142" t="s">
        <v>59</v>
      </c>
      <c r="Y21" s="18">
        <v>21</v>
      </c>
      <c r="Z21" s="25" t="s">
        <v>19</v>
      </c>
      <c r="AA21" s="16">
        <v>19</v>
      </c>
      <c r="AB21" s="68" t="str">
        <f t="shared" si="17"/>
        <v>T 19</v>
      </c>
      <c r="AC21" s="69"/>
      <c r="AD21" s="70"/>
      <c r="AE21" s="11" t="s">
        <v>18</v>
      </c>
      <c r="AF21" s="8">
        <v>19</v>
      </c>
      <c r="AG21" s="8" t="str">
        <f t="shared" si="18"/>
        <v>L 19</v>
      </c>
      <c r="AH21" s="8"/>
      <c r="AI21" s="19"/>
      <c r="AJ21" s="14" t="s">
        <v>19</v>
      </c>
      <c r="AK21" s="15">
        <v>19</v>
      </c>
      <c r="AL21" s="16" t="str">
        <f t="shared" si="19"/>
        <v>T 19</v>
      </c>
      <c r="AM21" s="16"/>
      <c r="AN21" s="18"/>
      <c r="AO21" s="25" t="s">
        <v>22</v>
      </c>
      <c r="AP21" s="16">
        <v>19</v>
      </c>
      <c r="AQ21" s="16" t="str">
        <f t="shared" si="20"/>
        <v>F 19</v>
      </c>
      <c r="AR21" s="16"/>
      <c r="AS21" s="18"/>
      <c r="AT21" s="11" t="s">
        <v>21</v>
      </c>
      <c r="AU21" s="8">
        <v>19</v>
      </c>
      <c r="AV21" s="11" t="str">
        <f t="shared" si="21"/>
        <v>S 19</v>
      </c>
      <c r="AW21" s="184" t="s">
        <v>53</v>
      </c>
      <c r="AX21" s="212"/>
      <c r="AY21" s="114"/>
      <c r="AZ21" s="16">
        <v>19</v>
      </c>
      <c r="BA21" s="16" t="str">
        <f t="shared" si="22"/>
        <v xml:space="preserve"> 19</v>
      </c>
      <c r="BB21" s="16"/>
      <c r="BC21" s="18"/>
      <c r="BD21" s="25" t="s">
        <v>22</v>
      </c>
      <c r="BE21" s="16">
        <v>19</v>
      </c>
      <c r="BF21" s="16" t="str">
        <f t="shared" si="23"/>
        <v>F 19</v>
      </c>
      <c r="BG21" s="103" t="s">
        <v>42</v>
      </c>
      <c r="BH21" s="18"/>
    </row>
    <row r="22" spans="1:60" ht="15" customHeight="1" x14ac:dyDescent="0.25">
      <c r="A22" s="14" t="s">
        <v>23</v>
      </c>
      <c r="B22" s="7">
        <v>20</v>
      </c>
      <c r="C22" s="15" t="str">
        <f t="shared" si="12"/>
        <v>M 20</v>
      </c>
      <c r="D22" s="17"/>
      <c r="E22" s="18">
        <v>4</v>
      </c>
      <c r="F22" s="25" t="s">
        <v>19</v>
      </c>
      <c r="G22" s="15">
        <v>20</v>
      </c>
      <c r="H22" s="15" t="str">
        <f t="shared" si="13"/>
        <v>T 20</v>
      </c>
      <c r="I22" s="133"/>
      <c r="J22" s="26"/>
      <c r="K22" s="25" t="s">
        <v>19</v>
      </c>
      <c r="L22" s="15">
        <v>20</v>
      </c>
      <c r="M22" s="15" t="str">
        <f t="shared" si="14"/>
        <v>T 20</v>
      </c>
      <c r="N22" s="133"/>
      <c r="O22" s="26"/>
      <c r="P22" s="11" t="s">
        <v>21</v>
      </c>
      <c r="Q22" s="8">
        <v>20</v>
      </c>
      <c r="R22" s="8" t="str">
        <f t="shared" si="15"/>
        <v>S 20</v>
      </c>
      <c r="S22" s="12" t="s">
        <v>60</v>
      </c>
      <c r="T22" s="104"/>
      <c r="U22" s="15" t="s">
        <v>19</v>
      </c>
      <c r="V22" s="15">
        <v>20</v>
      </c>
      <c r="W22" s="16" t="str">
        <f t="shared" si="16"/>
        <v>T 20</v>
      </c>
      <c r="X22" s="143"/>
      <c r="Y22" s="18"/>
      <c r="Z22" s="25" t="s">
        <v>22</v>
      </c>
      <c r="AA22" s="16">
        <v>20</v>
      </c>
      <c r="AB22" s="68" t="str">
        <f t="shared" si="17"/>
        <v>F 20</v>
      </c>
      <c r="AC22" s="80" t="s">
        <v>61</v>
      </c>
      <c r="AD22" s="72"/>
      <c r="AE22" s="8" t="s">
        <v>21</v>
      </c>
      <c r="AF22" s="8">
        <v>20</v>
      </c>
      <c r="AG22" s="8" t="str">
        <f t="shared" si="18"/>
        <v>S 20</v>
      </c>
      <c r="AH22" s="8"/>
      <c r="AI22" s="19"/>
      <c r="AJ22" s="25" t="s">
        <v>15</v>
      </c>
      <c r="AK22" s="16">
        <v>20</v>
      </c>
      <c r="AL22" s="16" t="str">
        <f t="shared" si="19"/>
        <v>O 20</v>
      </c>
      <c r="AM22" s="92"/>
      <c r="AN22" s="18"/>
      <c r="AO22" s="11" t="s">
        <v>18</v>
      </c>
      <c r="AP22" s="8">
        <v>20</v>
      </c>
      <c r="AQ22" s="8" t="str">
        <f t="shared" si="20"/>
        <v>L 20</v>
      </c>
      <c r="AR22" s="8"/>
      <c r="AS22" s="19"/>
      <c r="AT22" s="14" t="s">
        <v>23</v>
      </c>
      <c r="AU22" s="15">
        <v>20</v>
      </c>
      <c r="AV22" s="25" t="str">
        <f t="shared" si="21"/>
        <v>M 20</v>
      </c>
      <c r="AW22" s="189" t="s">
        <v>62</v>
      </c>
      <c r="AX22" s="190"/>
      <c r="AY22" s="28" t="s">
        <v>19</v>
      </c>
      <c r="AZ22" s="29">
        <v>20</v>
      </c>
      <c r="BA22" s="16" t="str">
        <f t="shared" si="22"/>
        <v>T 20</v>
      </c>
      <c r="BB22" s="16"/>
      <c r="BC22" s="18"/>
      <c r="BD22" s="11" t="s">
        <v>18</v>
      </c>
      <c r="BE22" s="8">
        <v>20</v>
      </c>
      <c r="BF22" s="8" t="str">
        <f t="shared" si="23"/>
        <v>L 20</v>
      </c>
      <c r="BG22" s="8"/>
      <c r="BH22" s="19"/>
    </row>
    <row r="23" spans="1:60" ht="15" customHeight="1" x14ac:dyDescent="0.25">
      <c r="A23" s="14" t="s">
        <v>19</v>
      </c>
      <c r="B23" s="7">
        <v>21</v>
      </c>
      <c r="C23" s="15" t="str">
        <f t="shared" si="12"/>
        <v>T 21</v>
      </c>
      <c r="D23" s="17"/>
      <c r="E23" s="18"/>
      <c r="F23" s="25" t="s">
        <v>22</v>
      </c>
      <c r="G23" s="15">
        <v>21</v>
      </c>
      <c r="H23" s="16" t="str">
        <f t="shared" si="13"/>
        <v>F 21</v>
      </c>
      <c r="I23" s="133"/>
      <c r="J23" s="26"/>
      <c r="K23" s="25" t="s">
        <v>22</v>
      </c>
      <c r="L23" s="15">
        <v>21</v>
      </c>
      <c r="M23" s="16" t="str">
        <f t="shared" si="14"/>
        <v>F 21</v>
      </c>
      <c r="N23" s="133"/>
      <c r="O23" s="26"/>
      <c r="P23" s="11" t="s">
        <v>23</v>
      </c>
      <c r="Q23" s="8">
        <v>21</v>
      </c>
      <c r="R23" s="8" t="str">
        <f t="shared" si="15"/>
        <v>M 21</v>
      </c>
      <c r="S23" s="12" t="s">
        <v>63</v>
      </c>
      <c r="T23" s="105">
        <v>17</v>
      </c>
      <c r="U23" s="16" t="s">
        <v>15</v>
      </c>
      <c r="V23" s="16">
        <v>21</v>
      </c>
      <c r="W23" s="16" t="str">
        <f t="shared" si="16"/>
        <v>O 21</v>
      </c>
      <c r="X23" s="143"/>
      <c r="Y23" s="18"/>
      <c r="Z23" s="11" t="s">
        <v>18</v>
      </c>
      <c r="AA23" s="8">
        <v>21</v>
      </c>
      <c r="AB23" s="71" t="str">
        <f t="shared" si="17"/>
        <v>L 21</v>
      </c>
      <c r="AC23" s="83" t="s">
        <v>64</v>
      </c>
      <c r="AD23" s="73"/>
      <c r="AE23" s="15" t="s">
        <v>23</v>
      </c>
      <c r="AF23" s="15">
        <v>21</v>
      </c>
      <c r="AG23" s="16" t="str">
        <f t="shared" si="18"/>
        <v>M 21</v>
      </c>
      <c r="AH23" s="93"/>
      <c r="AI23" s="18">
        <v>30</v>
      </c>
      <c r="AJ23" s="25" t="s">
        <v>19</v>
      </c>
      <c r="AK23" s="16">
        <v>21</v>
      </c>
      <c r="AL23" s="16" t="str">
        <f t="shared" si="19"/>
        <v>T 21</v>
      </c>
      <c r="AM23" s="16"/>
      <c r="AN23" s="18"/>
      <c r="AO23" s="11" t="s">
        <v>21</v>
      </c>
      <c r="AP23" s="8">
        <v>21</v>
      </c>
      <c r="AQ23" s="8" t="str">
        <f t="shared" ref="AQ23:AQ32" si="24">CONCATENATE(AO23," ",AP23)</f>
        <v>S 21</v>
      </c>
      <c r="AR23" s="8"/>
      <c r="AS23" s="19"/>
      <c r="AT23" s="14" t="s">
        <v>19</v>
      </c>
      <c r="AU23" s="15">
        <v>21</v>
      </c>
      <c r="AV23" s="25" t="str">
        <f t="shared" si="21"/>
        <v>T 21</v>
      </c>
      <c r="AW23" s="191"/>
      <c r="AX23" s="192"/>
      <c r="AY23" s="28" t="s">
        <v>22</v>
      </c>
      <c r="AZ23" s="29">
        <v>21</v>
      </c>
      <c r="BA23" s="16" t="str">
        <f t="shared" si="22"/>
        <v>F 21</v>
      </c>
      <c r="BB23" s="135" t="s">
        <v>65</v>
      </c>
      <c r="BC23" s="136"/>
      <c r="BD23" s="11" t="s">
        <v>21</v>
      </c>
      <c r="BE23" s="8">
        <v>21</v>
      </c>
      <c r="BF23" s="8" t="str">
        <f t="shared" ref="BF23:BF33" si="25">CONCATENATE(BD23," ",BE23)</f>
        <v>S 21</v>
      </c>
      <c r="BG23" s="8"/>
      <c r="BH23" s="19"/>
    </row>
    <row r="24" spans="1:60" ht="15" customHeight="1" x14ac:dyDescent="0.25">
      <c r="A24" s="25" t="s">
        <v>15</v>
      </c>
      <c r="B24" s="7">
        <v>22</v>
      </c>
      <c r="C24" s="15" t="str">
        <f t="shared" si="12"/>
        <v>O 22</v>
      </c>
      <c r="D24" s="17"/>
      <c r="E24" s="18"/>
      <c r="F24" s="11" t="s">
        <v>18</v>
      </c>
      <c r="G24" s="8">
        <v>22</v>
      </c>
      <c r="H24" s="8" t="str">
        <f t="shared" si="13"/>
        <v>L 22</v>
      </c>
      <c r="I24" s="133"/>
      <c r="J24" s="13"/>
      <c r="K24" s="11" t="s">
        <v>18</v>
      </c>
      <c r="L24" s="8">
        <v>22</v>
      </c>
      <c r="M24" s="8" t="str">
        <f t="shared" si="14"/>
        <v>L 22</v>
      </c>
      <c r="N24" s="133"/>
      <c r="O24" s="13"/>
      <c r="P24" s="14" t="s">
        <v>19</v>
      </c>
      <c r="Q24" s="16">
        <v>22</v>
      </c>
      <c r="R24" s="16" t="str">
        <f t="shared" si="15"/>
        <v>T 22</v>
      </c>
      <c r="S24" s="17"/>
      <c r="T24" s="18"/>
      <c r="U24" s="28" t="s">
        <v>19</v>
      </c>
      <c r="V24" s="29">
        <v>22</v>
      </c>
      <c r="W24" s="16" t="str">
        <f t="shared" si="16"/>
        <v>T 22</v>
      </c>
      <c r="X24" s="144"/>
      <c r="Y24" s="18"/>
      <c r="Z24" s="11" t="s">
        <v>21</v>
      </c>
      <c r="AA24" s="8">
        <v>22</v>
      </c>
      <c r="AB24" s="71" t="str">
        <f t="shared" si="17"/>
        <v>S 22</v>
      </c>
      <c r="AC24" s="83" t="s">
        <v>64</v>
      </c>
      <c r="AD24" s="73"/>
      <c r="AE24" s="15" t="s">
        <v>19</v>
      </c>
      <c r="AF24" s="15">
        <v>22</v>
      </c>
      <c r="AG24" s="16" t="str">
        <f t="shared" si="18"/>
        <v>T 22</v>
      </c>
      <c r="AH24" s="91" t="s">
        <v>66</v>
      </c>
      <c r="AI24" s="94"/>
      <c r="AJ24" s="25" t="s">
        <v>22</v>
      </c>
      <c r="AK24" s="16">
        <v>22</v>
      </c>
      <c r="AL24" s="16" t="str">
        <f t="shared" si="19"/>
        <v>F 22</v>
      </c>
      <c r="AM24" s="16"/>
      <c r="AN24" s="18"/>
      <c r="AO24" s="14" t="s">
        <v>23</v>
      </c>
      <c r="AP24" s="15">
        <v>22</v>
      </c>
      <c r="AQ24" s="16" t="str">
        <f t="shared" si="24"/>
        <v>M 22</v>
      </c>
      <c r="AS24" s="18">
        <v>39</v>
      </c>
      <c r="AT24" s="25" t="s">
        <v>15</v>
      </c>
      <c r="AU24" s="16">
        <v>22</v>
      </c>
      <c r="AV24" s="25" t="str">
        <f t="shared" si="21"/>
        <v>O 22</v>
      </c>
      <c r="AW24" s="191"/>
      <c r="AX24" s="192"/>
      <c r="AY24" s="11" t="s">
        <v>18</v>
      </c>
      <c r="AZ24" s="8">
        <v>22</v>
      </c>
      <c r="BA24" s="8" t="str">
        <f t="shared" si="22"/>
        <v>L 22</v>
      </c>
      <c r="BB24" s="137" t="s">
        <v>67</v>
      </c>
      <c r="BC24" s="138"/>
      <c r="BD24" s="14" t="s">
        <v>23</v>
      </c>
      <c r="BE24" s="15">
        <v>22</v>
      </c>
      <c r="BF24" s="16" t="str">
        <f t="shared" si="25"/>
        <v>M 22</v>
      </c>
      <c r="BG24" s="16"/>
      <c r="BH24" s="18">
        <v>52</v>
      </c>
    </row>
    <row r="25" spans="1:60" ht="15" customHeight="1" x14ac:dyDescent="0.25">
      <c r="A25" s="25" t="s">
        <v>19</v>
      </c>
      <c r="B25" s="7">
        <v>23</v>
      </c>
      <c r="C25" s="15" t="str">
        <f t="shared" si="12"/>
        <v>T 23</v>
      </c>
      <c r="D25" s="17"/>
      <c r="E25" s="26"/>
      <c r="F25" s="11" t="s">
        <v>21</v>
      </c>
      <c r="G25" s="8">
        <v>23</v>
      </c>
      <c r="H25" s="8" t="str">
        <f t="shared" si="13"/>
        <v>S 23</v>
      </c>
      <c r="I25" s="133"/>
      <c r="J25" s="13"/>
      <c r="K25" s="11" t="s">
        <v>21</v>
      </c>
      <c r="L25" s="8">
        <v>23</v>
      </c>
      <c r="M25" s="8" t="str">
        <f t="shared" si="14"/>
        <v>S 23</v>
      </c>
      <c r="N25" s="133"/>
      <c r="O25" s="19"/>
      <c r="P25" s="25" t="s">
        <v>15</v>
      </c>
      <c r="Q25" s="16">
        <v>23</v>
      </c>
      <c r="R25" s="16" t="str">
        <f t="shared" si="15"/>
        <v>O 23</v>
      </c>
      <c r="S25" s="17"/>
      <c r="T25" s="18"/>
      <c r="U25" s="28" t="s">
        <v>22</v>
      </c>
      <c r="V25" s="29">
        <v>23</v>
      </c>
      <c r="W25" s="16" t="str">
        <f t="shared" si="16"/>
        <v>F 23</v>
      </c>
      <c r="X25" s="139" t="s">
        <v>68</v>
      </c>
      <c r="Y25" s="18"/>
      <c r="Z25" s="14" t="s">
        <v>23</v>
      </c>
      <c r="AA25" s="15">
        <v>23</v>
      </c>
      <c r="AB25" s="66" t="str">
        <f t="shared" si="17"/>
        <v>M 23</v>
      </c>
      <c r="AC25" s="82" t="s">
        <v>64</v>
      </c>
      <c r="AD25" s="67">
        <v>26</v>
      </c>
      <c r="AE25" s="25" t="s">
        <v>15</v>
      </c>
      <c r="AF25" s="16">
        <v>23</v>
      </c>
      <c r="AG25" s="16" t="str">
        <f t="shared" si="18"/>
        <v>O 23</v>
      </c>
      <c r="AH25" s="95"/>
      <c r="AI25" s="94"/>
      <c r="AJ25" s="11" t="s">
        <v>18</v>
      </c>
      <c r="AK25" s="8">
        <v>23</v>
      </c>
      <c r="AL25" s="8" t="str">
        <f t="shared" si="19"/>
        <v>L 23</v>
      </c>
      <c r="AM25" s="8"/>
      <c r="AN25" s="19"/>
      <c r="AO25" s="14" t="s">
        <v>19</v>
      </c>
      <c r="AP25" s="15">
        <v>23</v>
      </c>
      <c r="AQ25" s="16" t="str">
        <f t="shared" si="24"/>
        <v>T 23</v>
      </c>
      <c r="AR25" s="16"/>
      <c r="AS25" s="18"/>
      <c r="AT25" s="25" t="s">
        <v>19</v>
      </c>
      <c r="AU25" s="16">
        <v>23</v>
      </c>
      <c r="AV25" s="25" t="str">
        <f t="shared" si="21"/>
        <v>T 23</v>
      </c>
      <c r="AW25" s="118"/>
      <c r="AX25" s="186" t="s">
        <v>69</v>
      </c>
      <c r="AY25" s="8" t="s">
        <v>21</v>
      </c>
      <c r="AZ25" s="8">
        <v>23</v>
      </c>
      <c r="BA25" s="8" t="str">
        <f t="shared" si="22"/>
        <v>S 23</v>
      </c>
      <c r="BB25" s="137" t="s">
        <v>67</v>
      </c>
      <c r="BC25" s="138"/>
      <c r="BD25" s="14" t="s">
        <v>19</v>
      </c>
      <c r="BE25" s="15">
        <v>23</v>
      </c>
      <c r="BF25" s="16" t="str">
        <f t="shared" si="25"/>
        <v>T 23</v>
      </c>
      <c r="BG25" s="16"/>
      <c r="BH25" s="18"/>
    </row>
    <row r="26" spans="1:60" ht="15" customHeight="1" x14ac:dyDescent="0.25">
      <c r="A26" s="28" t="s">
        <v>22</v>
      </c>
      <c r="B26" s="7">
        <v>24</v>
      </c>
      <c r="C26" s="16" t="str">
        <f t="shared" si="12"/>
        <v>F 24</v>
      </c>
      <c r="D26" s="196" t="s">
        <v>70</v>
      </c>
      <c r="E26" s="26"/>
      <c r="F26" s="14" t="s">
        <v>23</v>
      </c>
      <c r="G26" s="15">
        <v>24</v>
      </c>
      <c r="H26" s="15" t="str">
        <f t="shared" si="13"/>
        <v>M 24</v>
      </c>
      <c r="I26" s="134"/>
      <c r="J26" s="54" t="s">
        <v>71</v>
      </c>
      <c r="K26" s="14" t="s">
        <v>23</v>
      </c>
      <c r="L26" s="15">
        <v>24</v>
      </c>
      <c r="M26" s="15" t="str">
        <f t="shared" si="14"/>
        <v>M 24</v>
      </c>
      <c r="N26" s="134"/>
      <c r="O26" s="18">
        <v>13</v>
      </c>
      <c r="P26" s="25" t="s">
        <v>19</v>
      </c>
      <c r="Q26" s="16">
        <v>24</v>
      </c>
      <c r="R26" s="15" t="str">
        <f t="shared" si="15"/>
        <v>T 24</v>
      </c>
      <c r="S26" s="17"/>
      <c r="T26" s="18"/>
      <c r="U26" s="11" t="s">
        <v>18</v>
      </c>
      <c r="V26" s="8">
        <v>24</v>
      </c>
      <c r="W26" s="8" t="str">
        <f t="shared" si="16"/>
        <v>L 24</v>
      </c>
      <c r="X26" s="140"/>
      <c r="Y26" s="13"/>
      <c r="Z26" s="14" t="s">
        <v>19</v>
      </c>
      <c r="AA26" s="15">
        <v>24</v>
      </c>
      <c r="AB26" s="63" t="str">
        <f t="shared" si="17"/>
        <v>T 24</v>
      </c>
      <c r="AC26" s="82" t="s">
        <v>64</v>
      </c>
      <c r="AD26" s="64"/>
      <c r="AE26" s="28" t="s">
        <v>19</v>
      </c>
      <c r="AF26" s="29">
        <v>24</v>
      </c>
      <c r="AG26" s="16" t="str">
        <f t="shared" si="18"/>
        <v>T 24</v>
      </c>
      <c r="AH26" s="95"/>
      <c r="AI26" s="94"/>
      <c r="AJ26" s="11" t="s">
        <v>21</v>
      </c>
      <c r="AK26" s="8">
        <v>24</v>
      </c>
      <c r="AL26" s="8" t="str">
        <f t="shared" si="19"/>
        <v>S 24</v>
      </c>
      <c r="AM26" s="8"/>
      <c r="AN26" s="19"/>
      <c r="AO26" s="25" t="s">
        <v>15</v>
      </c>
      <c r="AP26" s="16">
        <v>24</v>
      </c>
      <c r="AQ26" s="16" t="str">
        <f t="shared" si="24"/>
        <v>O 24</v>
      </c>
      <c r="AR26" s="16"/>
      <c r="AS26" s="18"/>
      <c r="AT26" s="25" t="s">
        <v>22</v>
      </c>
      <c r="AU26" s="16">
        <v>24</v>
      </c>
      <c r="AV26" s="25" t="str">
        <f t="shared" si="21"/>
        <v>F 24</v>
      </c>
      <c r="AW26" s="118"/>
      <c r="AX26" s="187"/>
      <c r="AY26" s="15" t="s">
        <v>23</v>
      </c>
      <c r="AZ26" s="15">
        <v>24</v>
      </c>
      <c r="BA26" s="16" t="str">
        <f t="shared" si="22"/>
        <v>M 24</v>
      </c>
      <c r="BB26" s="16"/>
      <c r="BC26" s="18">
        <v>48</v>
      </c>
      <c r="BD26" s="25" t="s">
        <v>15</v>
      </c>
      <c r="BE26" s="16">
        <v>24</v>
      </c>
      <c r="BF26" s="16" t="str">
        <f t="shared" si="25"/>
        <v>O 24</v>
      </c>
      <c r="BG26" s="16"/>
      <c r="BH26" s="18"/>
    </row>
    <row r="27" spans="1:60" ht="15" customHeight="1" x14ac:dyDescent="0.25">
      <c r="A27" s="11" t="s">
        <v>18</v>
      </c>
      <c r="B27" s="7">
        <v>25</v>
      </c>
      <c r="C27" s="8" t="str">
        <f t="shared" si="12"/>
        <v>L 25</v>
      </c>
      <c r="D27" s="197"/>
      <c r="E27" s="13"/>
      <c r="F27" s="14" t="s">
        <v>19</v>
      </c>
      <c r="G27" s="15">
        <v>25</v>
      </c>
      <c r="H27" s="15" t="str">
        <f t="shared" si="13"/>
        <v>T 25</v>
      </c>
      <c r="I27" s="17"/>
      <c r="J27" s="18"/>
      <c r="K27" s="14" t="s">
        <v>19</v>
      </c>
      <c r="L27" s="15">
        <v>25</v>
      </c>
      <c r="M27" s="15" t="str">
        <f t="shared" si="14"/>
        <v>T 25</v>
      </c>
      <c r="N27" s="17"/>
      <c r="O27" s="18"/>
      <c r="P27" s="25" t="s">
        <v>22</v>
      </c>
      <c r="Q27" s="16">
        <v>25</v>
      </c>
      <c r="R27" s="15" t="str">
        <f t="shared" si="15"/>
        <v>F 25</v>
      </c>
      <c r="T27" s="18"/>
      <c r="U27" s="11" t="s">
        <v>21</v>
      </c>
      <c r="V27" s="8">
        <v>25</v>
      </c>
      <c r="W27" s="8" t="str">
        <f t="shared" si="16"/>
        <v>S 25</v>
      </c>
      <c r="X27" s="140"/>
      <c r="Y27" s="13"/>
      <c r="Z27" s="25" t="s">
        <v>15</v>
      </c>
      <c r="AA27" s="16">
        <v>25</v>
      </c>
      <c r="AB27" s="16" t="str">
        <f t="shared" si="17"/>
        <v>O 25</v>
      </c>
      <c r="AC27" s="82" t="s">
        <v>64</v>
      </c>
      <c r="AD27" s="18"/>
      <c r="AE27" s="28" t="s">
        <v>22</v>
      </c>
      <c r="AF27" s="29">
        <v>25</v>
      </c>
      <c r="AG27" s="16" t="str">
        <f t="shared" si="18"/>
        <v>F 25</v>
      </c>
      <c r="AH27" s="111" t="s">
        <v>72</v>
      </c>
      <c r="AI27" s="94"/>
      <c r="AJ27" s="14" t="s">
        <v>23</v>
      </c>
      <c r="AK27" s="15">
        <v>25</v>
      </c>
      <c r="AL27" s="16" t="str">
        <f t="shared" si="19"/>
        <v>M 25</v>
      </c>
      <c r="AM27" s="16"/>
      <c r="AN27" s="18">
        <v>35</v>
      </c>
      <c r="AO27" s="25" t="s">
        <v>19</v>
      </c>
      <c r="AP27" s="16">
        <v>25</v>
      </c>
      <c r="AQ27" s="16" t="str">
        <f t="shared" si="24"/>
        <v>T 25</v>
      </c>
      <c r="AR27" s="16"/>
      <c r="AS27" s="18"/>
      <c r="AT27" s="11" t="s">
        <v>18</v>
      </c>
      <c r="AU27" s="8">
        <v>25</v>
      </c>
      <c r="AV27" s="11" t="str">
        <f t="shared" si="21"/>
        <v>L 25</v>
      </c>
      <c r="AW27" s="113" t="s">
        <v>73</v>
      </c>
      <c r="AX27" s="188"/>
      <c r="AY27" s="15" t="s">
        <v>19</v>
      </c>
      <c r="AZ27" s="15">
        <v>25</v>
      </c>
      <c r="BA27" s="16" t="str">
        <f t="shared" si="22"/>
        <v>T 25</v>
      </c>
      <c r="BB27" s="16"/>
      <c r="BC27" s="18"/>
      <c r="BD27" s="11" t="s">
        <v>19</v>
      </c>
      <c r="BE27" s="8">
        <v>25</v>
      </c>
      <c r="BF27" s="8" t="str">
        <f t="shared" si="25"/>
        <v>T 25</v>
      </c>
      <c r="BG27" s="8" t="s">
        <v>74</v>
      </c>
      <c r="BH27" s="19"/>
    </row>
    <row r="28" spans="1:60" ht="15" customHeight="1" x14ac:dyDescent="0.25">
      <c r="A28" s="11" t="s">
        <v>21</v>
      </c>
      <c r="B28" s="7">
        <v>26</v>
      </c>
      <c r="C28" s="8" t="str">
        <f t="shared" si="12"/>
        <v>S 26</v>
      </c>
      <c r="D28" s="198"/>
      <c r="E28" s="13"/>
      <c r="F28" s="25" t="s">
        <v>15</v>
      </c>
      <c r="G28" s="15">
        <v>26</v>
      </c>
      <c r="H28" s="15" t="str">
        <f t="shared" si="13"/>
        <v>O 26</v>
      </c>
      <c r="I28" s="17"/>
      <c r="J28" s="18"/>
      <c r="K28" s="25" t="s">
        <v>15</v>
      </c>
      <c r="L28" s="15">
        <v>26</v>
      </c>
      <c r="M28" s="15" t="str">
        <f t="shared" si="14"/>
        <v>O 26</v>
      </c>
      <c r="N28" s="17"/>
      <c r="O28" s="18"/>
      <c r="P28" s="11" t="s">
        <v>18</v>
      </c>
      <c r="Q28" s="8">
        <v>26</v>
      </c>
      <c r="R28" s="8" t="str">
        <f t="shared" si="15"/>
        <v>L 26</v>
      </c>
      <c r="S28" s="8"/>
      <c r="T28" s="13"/>
      <c r="U28" s="14" t="s">
        <v>23</v>
      </c>
      <c r="V28" s="15">
        <v>26</v>
      </c>
      <c r="W28" s="16" t="str">
        <f t="shared" si="16"/>
        <v>M 26</v>
      </c>
      <c r="X28" s="140"/>
      <c r="Y28" s="18">
        <v>22</v>
      </c>
      <c r="Z28" s="28" t="s">
        <v>19</v>
      </c>
      <c r="AA28" s="29">
        <v>26</v>
      </c>
      <c r="AB28" s="16" t="str">
        <f t="shared" si="17"/>
        <v>T 26</v>
      </c>
      <c r="AC28" s="82" t="s">
        <v>64</v>
      </c>
      <c r="AD28" s="18"/>
      <c r="AE28" s="11" t="s">
        <v>18</v>
      </c>
      <c r="AF28" s="8">
        <v>26</v>
      </c>
      <c r="AG28" s="8" t="str">
        <f t="shared" si="18"/>
        <v>L 26</v>
      </c>
      <c r="AH28" s="95"/>
      <c r="AI28" s="94"/>
      <c r="AJ28" s="14" t="s">
        <v>19</v>
      </c>
      <c r="AK28" s="15">
        <v>26</v>
      </c>
      <c r="AL28" s="16" t="str">
        <f t="shared" si="19"/>
        <v>T 26</v>
      </c>
      <c r="AM28" s="92"/>
      <c r="AN28" s="18"/>
      <c r="AO28" s="25" t="s">
        <v>22</v>
      </c>
      <c r="AP28" s="16">
        <v>26</v>
      </c>
      <c r="AQ28" s="16" t="str">
        <f t="shared" si="24"/>
        <v>F 26</v>
      </c>
      <c r="AR28" s="16"/>
      <c r="AS28" s="18" t="s">
        <v>39</v>
      </c>
      <c r="AT28" s="11" t="s">
        <v>21</v>
      </c>
      <c r="AU28" s="8">
        <v>26</v>
      </c>
      <c r="AV28" s="11" t="str">
        <f t="shared" si="21"/>
        <v>S 26</v>
      </c>
      <c r="AW28" s="184" t="s">
        <v>73</v>
      </c>
      <c r="AX28" s="185"/>
      <c r="AY28" s="25" t="s">
        <v>15</v>
      </c>
      <c r="AZ28" s="16">
        <v>26</v>
      </c>
      <c r="BA28" s="16" t="str">
        <f t="shared" si="22"/>
        <v>O 26</v>
      </c>
      <c r="BB28" s="16"/>
      <c r="BC28" s="18"/>
      <c r="BD28" s="11" t="s">
        <v>22</v>
      </c>
      <c r="BE28" s="8">
        <v>26</v>
      </c>
      <c r="BF28" s="8" t="str">
        <f t="shared" si="25"/>
        <v>F 26</v>
      </c>
      <c r="BG28" s="8" t="s">
        <v>75</v>
      </c>
      <c r="BH28" s="19"/>
    </row>
    <row r="29" spans="1:60" ht="15" customHeight="1" x14ac:dyDescent="0.25">
      <c r="A29" s="28" t="s">
        <v>23</v>
      </c>
      <c r="B29" s="7">
        <v>27</v>
      </c>
      <c r="C29" s="15" t="str">
        <f t="shared" si="12"/>
        <v>M 27</v>
      </c>
      <c r="D29" s="107" t="s">
        <v>76</v>
      </c>
      <c r="E29" s="30">
        <v>5</v>
      </c>
      <c r="F29" s="25" t="s">
        <v>19</v>
      </c>
      <c r="G29" s="15">
        <v>27</v>
      </c>
      <c r="H29" s="15" t="str">
        <f t="shared" si="13"/>
        <v>T 27</v>
      </c>
      <c r="I29" s="17"/>
      <c r="J29" s="18"/>
      <c r="K29" s="25" t="s">
        <v>19</v>
      </c>
      <c r="L29" s="15">
        <v>27</v>
      </c>
      <c r="M29" s="15" t="str">
        <f t="shared" si="14"/>
        <v>T 27</v>
      </c>
      <c r="N29" s="17"/>
      <c r="O29" s="18"/>
      <c r="P29" s="11" t="s">
        <v>21</v>
      </c>
      <c r="Q29" s="8">
        <v>27</v>
      </c>
      <c r="R29" s="8" t="str">
        <f t="shared" si="15"/>
        <v>S 27</v>
      </c>
      <c r="S29" s="8"/>
      <c r="T29" s="19"/>
      <c r="U29" s="25" t="s">
        <v>19</v>
      </c>
      <c r="V29" s="16">
        <v>27</v>
      </c>
      <c r="W29" s="16" t="str">
        <f t="shared" si="16"/>
        <v>T 27</v>
      </c>
      <c r="X29" s="140"/>
      <c r="Y29" s="18"/>
      <c r="Z29" s="28" t="s">
        <v>22</v>
      </c>
      <c r="AA29" s="29">
        <v>27</v>
      </c>
      <c r="AB29" s="16" t="str">
        <f t="shared" si="17"/>
        <v>F 27</v>
      </c>
      <c r="AC29" s="82" t="s">
        <v>64</v>
      </c>
      <c r="AD29" s="18"/>
      <c r="AE29" s="11" t="s">
        <v>21</v>
      </c>
      <c r="AF29" s="8">
        <v>27</v>
      </c>
      <c r="AG29" s="8" t="str">
        <f t="shared" si="18"/>
        <v>S 27</v>
      </c>
      <c r="AH29" s="96"/>
      <c r="AI29" s="97"/>
      <c r="AJ29" s="25" t="s">
        <v>15</v>
      </c>
      <c r="AK29" s="16">
        <v>27</v>
      </c>
      <c r="AL29" s="16" t="str">
        <f t="shared" si="19"/>
        <v>O 27</v>
      </c>
      <c r="AM29" s="16"/>
      <c r="AN29" s="18"/>
      <c r="AO29" s="11" t="s">
        <v>18</v>
      </c>
      <c r="AP29" s="8">
        <v>27</v>
      </c>
      <c r="AQ29" s="8" t="str">
        <f t="shared" si="24"/>
        <v>L 27</v>
      </c>
      <c r="AR29" s="57" t="s">
        <v>77</v>
      </c>
      <c r="AS29" s="119"/>
      <c r="AT29" s="14" t="s">
        <v>23</v>
      </c>
      <c r="AU29" s="15">
        <v>27</v>
      </c>
      <c r="AV29" s="25" t="str">
        <f t="shared" si="21"/>
        <v>M 27</v>
      </c>
      <c r="AW29" s="16"/>
      <c r="AX29" s="18" t="s">
        <v>78</v>
      </c>
      <c r="AY29" s="28" t="s">
        <v>19</v>
      </c>
      <c r="AZ29" s="29">
        <v>27</v>
      </c>
      <c r="BA29" s="16" t="str">
        <f t="shared" si="22"/>
        <v>T 27</v>
      </c>
      <c r="BB29" s="16"/>
      <c r="BC29" s="18"/>
      <c r="BD29" s="11" t="s">
        <v>18</v>
      </c>
      <c r="BE29" s="8">
        <v>27</v>
      </c>
      <c r="BF29" s="8" t="str">
        <f t="shared" si="25"/>
        <v>L 27</v>
      </c>
      <c r="BG29" s="8"/>
      <c r="BH29" s="19"/>
    </row>
    <row r="30" spans="1:60" ht="15" customHeight="1" x14ac:dyDescent="0.25">
      <c r="A30" s="28" t="s">
        <v>19</v>
      </c>
      <c r="B30" s="7">
        <v>28</v>
      </c>
      <c r="C30" s="15" t="str">
        <f t="shared" si="12"/>
        <v>T 28</v>
      </c>
      <c r="D30" s="17"/>
      <c r="E30" s="18"/>
      <c r="F30" s="25" t="s">
        <v>22</v>
      </c>
      <c r="G30" s="15">
        <v>28</v>
      </c>
      <c r="H30" s="16" t="str">
        <f t="shared" si="13"/>
        <v>F 28</v>
      </c>
      <c r="I30" s="17"/>
      <c r="J30" s="18"/>
      <c r="K30" s="25" t="s">
        <v>22</v>
      </c>
      <c r="L30" s="15">
        <v>28</v>
      </c>
      <c r="M30" s="16" t="str">
        <f t="shared" si="14"/>
        <v>F 28</v>
      </c>
      <c r="O30" s="18"/>
      <c r="P30" s="14" t="s">
        <v>23</v>
      </c>
      <c r="Q30" s="16">
        <v>28</v>
      </c>
      <c r="R30" s="16" t="str">
        <f t="shared" si="15"/>
        <v>M 28</v>
      </c>
      <c r="S30" s="17"/>
      <c r="T30" s="18">
        <v>18</v>
      </c>
      <c r="U30" s="28" t="s">
        <v>15</v>
      </c>
      <c r="V30" s="16">
        <v>28</v>
      </c>
      <c r="W30" s="16" t="str">
        <f t="shared" si="16"/>
        <v>O 28</v>
      </c>
      <c r="X30" s="140"/>
      <c r="Y30" s="18"/>
      <c r="Z30" s="11" t="s">
        <v>18</v>
      </c>
      <c r="AA30" s="8">
        <v>28</v>
      </c>
      <c r="AB30" s="8" t="str">
        <f t="shared" si="17"/>
        <v>L 28</v>
      </c>
      <c r="AC30" s="82" t="s">
        <v>64</v>
      </c>
      <c r="AD30" s="19"/>
      <c r="AE30" s="14" t="s">
        <v>23</v>
      </c>
      <c r="AF30" s="15">
        <v>28</v>
      </c>
      <c r="AG30" s="16" t="str">
        <f t="shared" si="18"/>
        <v>M 28</v>
      </c>
      <c r="AH30" s="20"/>
      <c r="AI30" s="49"/>
      <c r="AJ30" s="28" t="s">
        <v>19</v>
      </c>
      <c r="AK30" s="29">
        <v>28</v>
      </c>
      <c r="AL30" s="16" t="str">
        <f t="shared" si="19"/>
        <v>T 28</v>
      </c>
      <c r="AM30" s="16"/>
      <c r="AN30" s="18"/>
      <c r="AO30" s="11" t="s">
        <v>21</v>
      </c>
      <c r="AP30" s="8">
        <v>28</v>
      </c>
      <c r="AQ30" s="8" t="str">
        <f t="shared" si="24"/>
        <v>S 28</v>
      </c>
      <c r="AR30" s="8"/>
      <c r="AS30" s="92"/>
      <c r="AT30" s="14" t="s">
        <v>19</v>
      </c>
      <c r="AU30" s="15">
        <v>28</v>
      </c>
      <c r="AV30" s="25" t="str">
        <f t="shared" si="21"/>
        <v>T 28</v>
      </c>
      <c r="AW30" s="16"/>
      <c r="AX30" s="18"/>
      <c r="AY30" s="28" t="s">
        <v>22</v>
      </c>
      <c r="AZ30" s="29">
        <v>28</v>
      </c>
      <c r="BA30" s="16" t="str">
        <f t="shared" si="22"/>
        <v>F 28</v>
      </c>
      <c r="BB30" s="132" t="s">
        <v>79</v>
      </c>
      <c r="BC30" s="206"/>
      <c r="BD30" s="11" t="s">
        <v>21</v>
      </c>
      <c r="BE30" s="8">
        <v>28</v>
      </c>
      <c r="BF30" s="8" t="str">
        <f t="shared" si="25"/>
        <v>S 28</v>
      </c>
      <c r="BG30" s="8"/>
      <c r="BH30" s="19"/>
    </row>
    <row r="31" spans="1:60" ht="15" customHeight="1" x14ac:dyDescent="0.25">
      <c r="A31" s="28" t="s">
        <v>15</v>
      </c>
      <c r="B31" s="7">
        <v>29</v>
      </c>
      <c r="C31" s="15" t="str">
        <f t="shared" si="12"/>
        <v>O 29</v>
      </c>
      <c r="D31" s="17"/>
      <c r="E31" s="18"/>
      <c r="F31" s="157"/>
      <c r="G31" s="158"/>
      <c r="H31" s="158"/>
      <c r="I31" s="158"/>
      <c r="J31" s="159"/>
      <c r="K31" s="11" t="s">
        <v>18</v>
      </c>
      <c r="L31" s="8">
        <v>29</v>
      </c>
      <c r="M31" s="8" t="str">
        <f t="shared" si="14"/>
        <v>L 29</v>
      </c>
      <c r="N31" s="56" t="s">
        <v>80</v>
      </c>
      <c r="O31" s="13"/>
      <c r="P31" s="14" t="s">
        <v>19</v>
      </c>
      <c r="Q31" s="16">
        <v>29</v>
      </c>
      <c r="R31" s="16" t="str">
        <f t="shared" si="15"/>
        <v>T 29</v>
      </c>
      <c r="S31" s="17"/>
      <c r="T31" s="18"/>
      <c r="U31" s="28" t="s">
        <v>19</v>
      </c>
      <c r="V31" s="16">
        <v>29</v>
      </c>
      <c r="W31" s="16" t="str">
        <f t="shared" si="16"/>
        <v>T 29</v>
      </c>
      <c r="X31" s="140"/>
      <c r="Y31" s="18"/>
      <c r="Z31" s="11" t="s">
        <v>21</v>
      </c>
      <c r="AA31" s="8">
        <v>29</v>
      </c>
      <c r="AB31" s="8" t="str">
        <f t="shared" si="17"/>
        <v>S 29</v>
      </c>
      <c r="AC31" s="82" t="s">
        <v>64</v>
      </c>
      <c r="AD31" s="19"/>
      <c r="AE31" s="14" t="s">
        <v>19</v>
      </c>
      <c r="AF31" s="15">
        <v>29</v>
      </c>
      <c r="AG31" s="16" t="str">
        <f t="shared" si="18"/>
        <v>T 29</v>
      </c>
      <c r="AH31" s="20"/>
      <c r="AI31" s="49"/>
      <c r="AJ31" s="28" t="s">
        <v>22</v>
      </c>
      <c r="AK31" s="29">
        <v>29</v>
      </c>
      <c r="AL31" s="16" t="str">
        <f t="shared" si="19"/>
        <v>F 29</v>
      </c>
      <c r="AM31" s="115" t="s">
        <v>81</v>
      </c>
      <c r="AN31" s="18"/>
      <c r="AO31" s="14" t="s">
        <v>23</v>
      </c>
      <c r="AP31" s="15">
        <v>29</v>
      </c>
      <c r="AQ31" s="16" t="str">
        <f t="shared" si="24"/>
        <v>M 29</v>
      </c>
      <c r="AR31" s="16"/>
      <c r="AS31" s="18">
        <v>40</v>
      </c>
      <c r="AT31" s="25" t="s">
        <v>15</v>
      </c>
      <c r="AU31" s="16">
        <v>29</v>
      </c>
      <c r="AV31" s="25" t="str">
        <f t="shared" si="21"/>
        <v>O 29</v>
      </c>
      <c r="AW31" s="16"/>
      <c r="AX31" s="18"/>
      <c r="AY31" s="11" t="s">
        <v>18</v>
      </c>
      <c r="AZ31" s="8">
        <v>29</v>
      </c>
      <c r="BA31" s="8" t="str">
        <f t="shared" si="22"/>
        <v>L 29</v>
      </c>
      <c r="BB31" s="207"/>
      <c r="BC31" s="208"/>
      <c r="BD31" s="14" t="s">
        <v>23</v>
      </c>
      <c r="BE31" s="15">
        <v>29</v>
      </c>
      <c r="BF31" s="16" t="str">
        <f t="shared" si="25"/>
        <v>M 29</v>
      </c>
      <c r="BG31" s="16"/>
      <c r="BH31" s="18">
        <v>53</v>
      </c>
    </row>
    <row r="32" spans="1:60" ht="15" customHeight="1" x14ac:dyDescent="0.25">
      <c r="A32" s="28" t="s">
        <v>19</v>
      </c>
      <c r="B32" s="7">
        <v>30</v>
      </c>
      <c r="C32" s="15" t="str">
        <f t="shared" ref="C32:C33" si="26">CONCATENATE(A32," ",B32)</f>
        <v>T 30</v>
      </c>
      <c r="D32" s="17"/>
      <c r="E32" s="18"/>
      <c r="F32" s="160"/>
      <c r="G32" s="161"/>
      <c r="H32" s="161"/>
      <c r="I32" s="161"/>
      <c r="J32" s="162"/>
      <c r="K32" s="11" t="s">
        <v>21</v>
      </c>
      <c r="L32" s="8">
        <v>30</v>
      </c>
      <c r="M32" s="8" t="str">
        <f t="shared" ref="M32:M33" si="27">CONCATENATE(K32," ",L32)</f>
        <v>S 30</v>
      </c>
      <c r="N32" s="56" t="s">
        <v>80</v>
      </c>
      <c r="O32" s="19"/>
      <c r="P32" s="25" t="s">
        <v>15</v>
      </c>
      <c r="Q32" s="16">
        <v>30</v>
      </c>
      <c r="R32" s="16" t="str">
        <f t="shared" ref="R32" si="28">CONCATENATE(P32," ",Q32)</f>
        <v>O 30</v>
      </c>
      <c r="S32" s="17"/>
      <c r="T32" s="18"/>
      <c r="U32" s="28" t="s">
        <v>22</v>
      </c>
      <c r="V32" s="16">
        <v>30</v>
      </c>
      <c r="W32" s="16" t="str">
        <f>CONCATENATE(U32," ",V32)</f>
        <v>F 30</v>
      </c>
      <c r="X32" s="140"/>
      <c r="Y32" s="18"/>
      <c r="Z32" s="28" t="s">
        <v>23</v>
      </c>
      <c r="AA32" s="29">
        <v>30</v>
      </c>
      <c r="AB32" s="16" t="str">
        <f t="shared" ref="AB32" si="29">CONCATENATE(Z32," ",AA32)</f>
        <v>M 30</v>
      </c>
      <c r="AC32" s="17"/>
      <c r="AD32" s="18">
        <v>27</v>
      </c>
      <c r="AE32" s="14" t="s">
        <v>15</v>
      </c>
      <c r="AF32" s="15">
        <v>30</v>
      </c>
      <c r="AG32" s="16" t="str">
        <f t="shared" ref="AG32:AG33" si="30">CONCATENATE(AE32," ",AF32)</f>
        <v>O 30</v>
      </c>
      <c r="AH32" s="16"/>
      <c r="AI32" s="18">
        <v>31</v>
      </c>
      <c r="AJ32" s="11" t="s">
        <v>18</v>
      </c>
      <c r="AK32" s="8">
        <v>30</v>
      </c>
      <c r="AL32" s="8" t="str">
        <f t="shared" ref="AL32:AL33" si="31">CONCATENATE(AJ32," ",AK32)</f>
        <v>L 30</v>
      </c>
      <c r="AM32" s="115" t="s">
        <v>81</v>
      </c>
      <c r="AN32" s="19"/>
      <c r="AO32" s="14" t="s">
        <v>19</v>
      </c>
      <c r="AP32" s="15">
        <v>30</v>
      </c>
      <c r="AQ32" s="16" t="str">
        <f t="shared" si="24"/>
        <v>T 30</v>
      </c>
      <c r="AR32" s="16"/>
      <c r="AS32" s="18"/>
      <c r="AT32" s="25" t="s">
        <v>19</v>
      </c>
      <c r="AU32" s="16">
        <v>30</v>
      </c>
      <c r="AV32" s="25" t="str">
        <f t="shared" ref="AV32" si="32">CONCATENATE(AT32," ",AU32)</f>
        <v>T 30</v>
      </c>
      <c r="AW32" s="16"/>
      <c r="AX32" s="18"/>
      <c r="AY32" s="11" t="s">
        <v>21</v>
      </c>
      <c r="AZ32" s="8">
        <v>30</v>
      </c>
      <c r="BA32" s="8" t="str">
        <f t="shared" ref="BA32" si="33">CONCATENATE(AY32," ",AZ32)</f>
        <v>S 30</v>
      </c>
      <c r="BB32" s="134"/>
      <c r="BC32" s="209"/>
      <c r="BD32" s="14" t="s">
        <v>19</v>
      </c>
      <c r="BE32" s="15">
        <v>30</v>
      </c>
      <c r="BF32" s="16" t="str">
        <f t="shared" si="25"/>
        <v>T 30</v>
      </c>
      <c r="BG32" s="16"/>
      <c r="BH32" s="18"/>
    </row>
    <row r="33" spans="1:60" ht="15" customHeight="1" x14ac:dyDescent="0.25">
      <c r="A33" s="31" t="s">
        <v>22</v>
      </c>
      <c r="B33" s="32">
        <v>31</v>
      </c>
      <c r="C33" s="33" t="str">
        <f t="shared" si="26"/>
        <v>F 31</v>
      </c>
      <c r="D33" s="34"/>
      <c r="E33" s="35"/>
      <c r="F33" s="163"/>
      <c r="G33" s="164"/>
      <c r="H33" s="164"/>
      <c r="I33" s="164"/>
      <c r="J33" s="165"/>
      <c r="K33" s="36" t="s">
        <v>23</v>
      </c>
      <c r="L33" s="37">
        <v>31</v>
      </c>
      <c r="M33" s="33" t="str">
        <f t="shared" si="27"/>
        <v>M 31</v>
      </c>
      <c r="N33" s="38"/>
      <c r="O33" s="35">
        <v>14</v>
      </c>
      <c r="P33" s="120"/>
      <c r="Q33" s="121"/>
      <c r="R33" s="121"/>
      <c r="S33" s="121"/>
      <c r="T33" s="122"/>
      <c r="U33" s="40" t="s">
        <v>18</v>
      </c>
      <c r="V33" s="41">
        <v>31</v>
      </c>
      <c r="W33" s="74" t="str">
        <f t="shared" ref="W33" si="34">CONCATENATE(U33," ",V33)</f>
        <v>L 31</v>
      </c>
      <c r="X33" s="141"/>
      <c r="Y33" s="75"/>
      <c r="Z33" s="31"/>
      <c r="AA33" s="39"/>
      <c r="AB33" s="39"/>
      <c r="AC33" s="34"/>
      <c r="AD33" s="35"/>
      <c r="AE33" s="36" t="s">
        <v>19</v>
      </c>
      <c r="AF33" s="37">
        <v>31</v>
      </c>
      <c r="AG33" s="33" t="str">
        <f t="shared" si="30"/>
        <v>T 31</v>
      </c>
      <c r="AH33" s="33"/>
      <c r="AI33" s="35"/>
      <c r="AJ33" s="40" t="s">
        <v>21</v>
      </c>
      <c r="AK33" s="41">
        <v>31</v>
      </c>
      <c r="AL33" s="41" t="str">
        <f t="shared" si="31"/>
        <v>S 31</v>
      </c>
      <c r="AM33" s="115" t="s">
        <v>81</v>
      </c>
      <c r="AN33" s="42"/>
      <c r="AO33" s="52"/>
      <c r="AP33" s="43"/>
      <c r="AQ33" s="43"/>
      <c r="AR33" s="44"/>
      <c r="AS33" s="53"/>
      <c r="AT33" s="45" t="s">
        <v>22</v>
      </c>
      <c r="AU33" s="33">
        <v>31</v>
      </c>
      <c r="AV33" s="36" t="str">
        <f t="shared" ref="AV33" si="35">CONCATENATE(AT33," ",AU33)</f>
        <v>F 31</v>
      </c>
      <c r="AW33" s="84"/>
      <c r="AX33" s="46"/>
      <c r="AY33" s="180"/>
      <c r="AZ33" s="181"/>
      <c r="BA33" s="181"/>
      <c r="BB33" s="182"/>
      <c r="BC33" s="183"/>
      <c r="BD33" s="45" t="s">
        <v>15</v>
      </c>
      <c r="BE33" s="33">
        <v>31</v>
      </c>
      <c r="BF33" s="33" t="str">
        <f t="shared" si="25"/>
        <v>O 31</v>
      </c>
      <c r="BG33" s="33"/>
      <c r="BH33" s="35"/>
    </row>
    <row r="34" spans="1:60" ht="5.0999999999999996" customHeight="1" x14ac:dyDescent="0.25"/>
    <row r="35" spans="1:60" ht="12" customHeight="1" x14ac:dyDescent="0.25">
      <c r="D35" s="1" t="s">
        <v>82</v>
      </c>
      <c r="E35" s="1"/>
      <c r="F35" s="1"/>
      <c r="G35" s="50"/>
      <c r="H35" s="50"/>
      <c r="I35" s="58" t="s">
        <v>83</v>
      </c>
      <c r="J35" s="58"/>
    </row>
    <row r="36" spans="1:60" ht="11.25" x14ac:dyDescent="0.25">
      <c r="D36" s="152" t="s">
        <v>84</v>
      </c>
      <c r="E36" s="152"/>
      <c r="F36" s="1"/>
      <c r="G36" s="50"/>
      <c r="H36" s="50"/>
      <c r="I36" s="153" t="s">
        <v>85</v>
      </c>
      <c r="J36" s="153"/>
      <c r="M36" s="51"/>
      <c r="N36" s="51"/>
    </row>
    <row r="37" spans="1:60" ht="11.25" x14ac:dyDescent="0.25">
      <c r="D37" s="154" t="s">
        <v>86</v>
      </c>
      <c r="E37" s="155"/>
      <c r="F37" s="1"/>
      <c r="G37" s="50"/>
      <c r="H37" s="50"/>
      <c r="I37" s="156" t="s">
        <v>87</v>
      </c>
      <c r="J37" s="156"/>
    </row>
    <row r="38" spans="1:60" ht="15.95" customHeight="1" x14ac:dyDescent="0.25">
      <c r="G38" s="50"/>
      <c r="H38" s="50"/>
    </row>
    <row r="39" spans="1:60" ht="15.95" customHeight="1" x14ac:dyDescent="0.25">
      <c r="I39" s="78" t="s">
        <v>88</v>
      </c>
      <c r="J39" s="79"/>
    </row>
    <row r="41" spans="1:60" ht="15.95" customHeight="1" x14ac:dyDescent="0.25">
      <c r="N41" s="112"/>
    </row>
  </sheetData>
  <mergeCells count="52">
    <mergeCell ref="BG3:BG9"/>
    <mergeCell ref="D26:D28"/>
    <mergeCell ref="AC7:AC10"/>
    <mergeCell ref="BB9:BC11"/>
    <mergeCell ref="BB30:BC32"/>
    <mergeCell ref="AC16:AC17"/>
    <mergeCell ref="AW19:AY19"/>
    <mergeCell ref="AW20:AX20"/>
    <mergeCell ref="AW5:AW7"/>
    <mergeCell ref="AR13:AR17"/>
    <mergeCell ref="AW21:AX21"/>
    <mergeCell ref="AW16:AX18"/>
    <mergeCell ref="BB17:BC18"/>
    <mergeCell ref="AY33:BC33"/>
    <mergeCell ref="BB23:BC23"/>
    <mergeCell ref="BB24:BC24"/>
    <mergeCell ref="BB25:BC25"/>
    <mergeCell ref="AW28:AX28"/>
    <mergeCell ref="AX25:AX27"/>
    <mergeCell ref="AW22:AX24"/>
    <mergeCell ref="BD2:BH2"/>
    <mergeCell ref="AE1:BH1"/>
    <mergeCell ref="AJ2:AN2"/>
    <mergeCell ref="AO2:AS2"/>
    <mergeCell ref="AT2:AX2"/>
    <mergeCell ref="AY2:BC2"/>
    <mergeCell ref="K2:O2"/>
    <mergeCell ref="Z2:AD2"/>
    <mergeCell ref="AE2:AI2"/>
    <mergeCell ref="U2:Y2"/>
    <mergeCell ref="P2:T2"/>
    <mergeCell ref="D36:E36"/>
    <mergeCell ref="I36:J36"/>
    <mergeCell ref="D37:E37"/>
    <mergeCell ref="I37:J37"/>
    <mergeCell ref="F31:J33"/>
    <mergeCell ref="P33:T33"/>
    <mergeCell ref="C1:AD1"/>
    <mergeCell ref="S6:S8"/>
    <mergeCell ref="T6:T8"/>
    <mergeCell ref="I20:I26"/>
    <mergeCell ref="N20:N26"/>
    <mergeCell ref="X8:X14"/>
    <mergeCell ref="I9:J9"/>
    <mergeCell ref="I10:J10"/>
    <mergeCell ref="I11:J11"/>
    <mergeCell ref="X25:X33"/>
    <mergeCell ref="X21:X24"/>
    <mergeCell ref="X4:X6"/>
    <mergeCell ref="N16:N18"/>
    <mergeCell ref="A2:E2"/>
    <mergeCell ref="F2:J2"/>
  </mergeCells>
  <phoneticPr fontId="4" type="noConversion"/>
  <hyperlinks>
    <hyperlink ref="X21:X24" r:id="rId1" tooltip="click for details" display="EM Samling - Oslo" xr:uid="{FBFBCB60-8D3B-174B-9ADE-EA99279F9758}"/>
    <hyperlink ref="X25:X33" r:id="rId2" display="EM i Leipzig" xr:uid="{2B02EFE5-7A42-604D-858A-E940637A7B69}"/>
    <hyperlink ref="AC7:AC10" r:id="rId3" tooltip="click for details" display="Nordisk Junior" xr:uid="{03A62C6A-5B9D-D54A-9A6B-8EEBDC60A102}"/>
    <hyperlink ref="BB30:BC32" r:id="rId4" tooltip="click for details" display="Olympic Hopes &amp; Grand Prix" xr:uid="{8BEF049C-3CC9-3A41-8FFD-817F32539A54}"/>
    <hyperlink ref="N20:N26" r:id="rId5" tooltip="click for details" display="Antalya WC" xr:uid="{3816B8A9-2CD9-9B44-BCB1-2925AED3461B}"/>
    <hyperlink ref="I20:I26" r:id="rId6" tooltip="click for details" display="Cottbus WC" xr:uid="{F2289CC6-19D4-6043-B6CE-002D98979641}"/>
    <hyperlink ref="X8:X14" r:id="rId7" tooltip="click for details" display="Varna WCC" xr:uid="{142D383F-A0DB-1D40-B5DC-BCFB8E81D6AE}"/>
    <hyperlink ref="AH24" r:id="rId8" tooltip="click for details" xr:uid="{6C954AEB-69BE-B641-8134-969CB02B720A}"/>
    <hyperlink ref="AR13" r:id="rId9" tooltip="click for details" xr:uid="{C615A1A1-2361-47CC-8627-C1FFF315CB82}"/>
    <hyperlink ref="AH27" r:id="rId10" xr:uid="{0F7958DB-A895-4F77-850B-41566FDE899E}"/>
    <hyperlink ref="D26:D28" r:id="rId11" display="Forbundsdommerkurs" xr:uid="{F7A9E0DF-357F-45D8-A39A-FF0C9F394CF5}"/>
    <hyperlink ref="AX25:AX27" r:id="rId12" tooltip="click for details" display="NEM" xr:uid="{7852F403-0219-40B4-BD46-AF70227CABD6}"/>
  </hyperlinks>
  <pageMargins left="0.7" right="0.7" top="0.78740157499999996" bottom="0.78740157499999996" header="0.3" footer="0.3"/>
  <pageSetup paperSize="9" scale="89" fitToWidth="2" orientation="landscape" horizontalDpi="0" verticalDpi="0"/>
  <colBreaks count="1" manualBreakCount="1">
    <brk id="25" max="1048575" man="1"/>
  </colBreaks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F433FAA414C3499ABBBF57525707E1" ma:contentTypeVersion="18" ma:contentTypeDescription="Opprett et nytt dokument." ma:contentTypeScope="" ma:versionID="9950ba292531e38fd8dad849ce9c0dbe">
  <xsd:schema xmlns:xsd="http://www.w3.org/2001/XMLSchema" xmlns:xs="http://www.w3.org/2001/XMLSchema" xmlns:p="http://schemas.microsoft.com/office/2006/metadata/properties" xmlns:ns2="ee095afe-2fca-45b9-b49e-0be68aa7066f" xmlns:ns3="38295d34-5f4e-49d6-8b78-00c561388a5a" xmlns:ns4="9e538389-cabc-4d4e-918a-8beb7ac0ecaa" targetNamespace="http://schemas.microsoft.com/office/2006/metadata/properties" ma:root="true" ma:fieldsID="92b50723f3f0bac277844546c620f2eb" ns2:_="" ns3:_="" ns4:_="">
    <xsd:import namespace="ee095afe-2fca-45b9-b49e-0be68aa7066f"/>
    <xsd:import namespace="38295d34-5f4e-49d6-8b78-00c561388a5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95afe-2fca-45b9-b49e-0be68aa70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95d34-5f4e-49d6-8b78-00c561388a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f372187-f719-4443-99ea-3b82df0a489f}" ma:internalName="TaxCatchAll" ma:showField="CatchAllData" ma:web="38295d34-5f4e-49d6-8b78-00c561388a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095afe-2fca-45b9-b49e-0be68aa7066f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4609D-6FBA-4B7B-A6A8-53F3CC3A3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95afe-2fca-45b9-b49e-0be68aa7066f"/>
    <ds:schemaRef ds:uri="38295d34-5f4e-49d6-8b78-00c561388a5a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301247-9EDB-41D9-9E99-89869E4C9B7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ee095afe-2fca-45b9-b49e-0be68aa7066f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e538389-cabc-4d4e-918a-8beb7ac0ecaa"/>
    <ds:schemaRef ds:uri="38295d34-5f4e-49d6-8b78-00c561388a5a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C8BB4E-C7F5-4C19-8C6B-7836AE4B7E4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Terminliste 2025 - turn kvinner</vt:lpstr>
      <vt:lpstr>'Terminliste 2025 - turn kvinner'!Utskriftsområde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Hirsch, Robert</dc:creator>
  <cp:keywords/>
  <dc:description/>
  <cp:lastModifiedBy>Nylund Alvær, Henrik</cp:lastModifiedBy>
  <cp:revision/>
  <dcterms:created xsi:type="dcterms:W3CDTF">2024-05-16T10:34:54Z</dcterms:created>
  <dcterms:modified xsi:type="dcterms:W3CDTF">2025-09-09T13:42:12Z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0x01010075F433FAA414C3499ABBBF57525707E1</vt:lpwstr>
  </property>
  <property fmtid="{D5CDD505-2E9C-101B-9397-08002B2CF9AE}" pid="3" name="MediaServiceImageTags">
    <vt:lpwstr/>
  </property>
</Properties>
</file>