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idrettsforbundet.sharepoint.com/sites/NGTF.Bredde/Delte dokumenter/Arrangementer/NGTF/Landsturnstevne/LT-2025/Påmelding/"/>
    </mc:Choice>
  </mc:AlternateContent>
  <xr:revisionPtr revIDLastSave="63" documentId="8_{F7C213F2-7103-437B-A6C8-8252C614C05D}" xr6:coauthVersionLast="47" xr6:coauthVersionMax="47" xr10:uidLastSave="{395C3577-8D29-4A51-93D5-A6EAF7E021FB}"/>
  <bookViews>
    <workbookView xWindow="28680" yWindow="-120" windowWidth="29040" windowHeight="15720" xr2:uid="{00000000-000D-0000-FFFF-FFFF00000000}"/>
  </bookViews>
  <sheets>
    <sheet name="Hovedinfo" sheetId="1" r:id="rId1"/>
    <sheet name="Deltakerinfo" sheetId="6" r:id="rId2"/>
    <sheet name="Oppvisning og aktivitet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3" i="1" l="1"/>
  <c r="I17" i="1" s="1"/>
  <c r="I19" i="1" s="1"/>
  <c r="I18" i="1"/>
  <c r="I16" i="1"/>
  <c r="I15" i="1"/>
  <c r="D49" i="1"/>
  <c r="D42" i="1"/>
  <c r="D48" i="1"/>
  <c r="D47" i="1"/>
  <c r="D46" i="1"/>
  <c r="D37" i="1"/>
  <c r="D38" i="1"/>
  <c r="D39" i="1"/>
  <c r="D40" i="1"/>
  <c r="D41" i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F22" i="1"/>
  <c r="E23" i="1"/>
  <c r="F23" i="1" s="1"/>
  <c r="F21" i="1"/>
  <c r="D17" i="1"/>
  <c r="D16" i="1"/>
  <c r="D15" i="1"/>
  <c r="D14" i="1"/>
  <c r="D13" i="1"/>
  <c r="D12" i="1"/>
  <c r="F34" i="1" l="1"/>
  <c r="D18" i="1"/>
</calcChain>
</file>

<file path=xl/sharedStrings.xml><?xml version="1.0" encoding="utf-8"?>
<sst xmlns="http://schemas.openxmlformats.org/spreadsheetml/2006/main" count="112" uniqueCount="97">
  <si>
    <t>Kontaktperson:</t>
  </si>
  <si>
    <t>E-post:</t>
  </si>
  <si>
    <t>Telefon:</t>
  </si>
  <si>
    <t>ANTALL GYMNASTER</t>
  </si>
  <si>
    <t>Lær på stedet</t>
  </si>
  <si>
    <t xml:space="preserve">Lag/forening: </t>
  </si>
  <si>
    <t>Særtropp*</t>
  </si>
  <si>
    <t>Pris</t>
  </si>
  <si>
    <t>Totalt</t>
  </si>
  <si>
    <r>
      <t xml:space="preserve">Voksen deltaker som </t>
    </r>
    <r>
      <rPr>
        <u/>
        <sz val="11"/>
        <color theme="1"/>
        <rFont val="Calibri"/>
        <family val="2"/>
        <scheme val="minor"/>
      </rPr>
      <t xml:space="preserve">KUN </t>
    </r>
    <r>
      <rPr>
        <sz val="11"/>
        <color theme="1"/>
        <rFont val="Calibri"/>
        <family val="2"/>
        <scheme val="minor"/>
      </rPr>
      <t>deltar på Gym for life</t>
    </r>
  </si>
  <si>
    <r>
      <t xml:space="preserve">Voksen deltaker som </t>
    </r>
    <r>
      <rPr>
        <u/>
        <sz val="11"/>
        <color theme="1"/>
        <rFont val="Calibri"/>
        <family val="2"/>
        <scheme val="minor"/>
      </rPr>
      <t>KUN deltar på</t>
    </r>
    <r>
      <rPr>
        <sz val="11"/>
        <color theme="1"/>
        <rFont val="Calibri"/>
        <family val="2"/>
        <scheme val="minor"/>
      </rPr>
      <t xml:space="preserve"> Landsturnstevnet</t>
    </r>
  </si>
  <si>
    <r>
      <t xml:space="preserve">Ungdomsdeltaker som </t>
    </r>
    <r>
      <rPr>
        <u/>
        <sz val="11"/>
        <color theme="1"/>
        <rFont val="Calibri"/>
        <family val="2"/>
        <scheme val="minor"/>
      </rPr>
      <t xml:space="preserve">KUN </t>
    </r>
    <r>
      <rPr>
        <sz val="11"/>
        <color theme="1"/>
        <rFont val="Calibri"/>
        <family val="2"/>
        <scheme val="minor"/>
      </rPr>
      <t>deltar på Landsturnstevnet</t>
    </r>
  </si>
  <si>
    <r>
      <t xml:space="preserve">Voksen deltaker som </t>
    </r>
    <r>
      <rPr>
        <u/>
        <sz val="11"/>
        <color theme="1"/>
        <rFont val="Calibri"/>
        <family val="2"/>
        <scheme val="minor"/>
      </rPr>
      <t>BÅDE</t>
    </r>
    <r>
      <rPr>
        <sz val="11"/>
        <color theme="1"/>
        <rFont val="Calibri"/>
        <family val="2"/>
        <scheme val="minor"/>
      </rPr>
      <t xml:space="preserve"> deltar på Landsturnstevnet og Gym for life</t>
    </r>
  </si>
  <si>
    <r>
      <t xml:space="preserve">Ungdomsdeltaker som  </t>
    </r>
    <r>
      <rPr>
        <u/>
        <sz val="11"/>
        <color theme="1"/>
        <rFont val="Calibri"/>
        <family val="2"/>
        <scheme val="minor"/>
      </rPr>
      <t>BÅDE</t>
    </r>
    <r>
      <rPr>
        <sz val="11"/>
        <color theme="1"/>
        <rFont val="Calibri"/>
        <family val="2"/>
        <scheme val="minor"/>
      </rPr>
      <t xml:space="preserve"> deltar på Landsturnstevnet og Gym for life</t>
    </r>
  </si>
  <si>
    <r>
      <t xml:space="preserve">Ungdomsdeltaker som </t>
    </r>
    <r>
      <rPr>
        <u/>
        <sz val="11"/>
        <color theme="1"/>
        <rFont val="Calibri"/>
        <family val="2"/>
        <scheme val="minor"/>
      </rPr>
      <t xml:space="preserve">KUN </t>
    </r>
    <r>
      <rPr>
        <sz val="11"/>
        <color theme="1"/>
        <rFont val="Calibri"/>
        <family val="2"/>
        <scheme val="minor"/>
      </rPr>
      <t>deltar på Gym for life</t>
    </r>
  </si>
  <si>
    <t xml:space="preserve">Info om overnatting? </t>
  </si>
  <si>
    <t>Påmelding Landsturnstevnet 2025</t>
  </si>
  <si>
    <r>
      <t xml:space="preserve">Kontaktperson: </t>
    </r>
    <r>
      <rPr>
        <sz val="11"/>
        <color theme="1"/>
        <rFont val="Calibri"/>
        <family val="2"/>
        <scheme val="minor"/>
      </rPr>
      <t xml:space="preserve">Maria Helliesen Gudmestad </t>
    </r>
  </si>
  <si>
    <r>
      <rPr>
        <b/>
        <sz val="11"/>
        <color theme="1"/>
        <rFont val="Calibri"/>
        <family val="2"/>
        <scheme val="minor"/>
      </rPr>
      <t xml:space="preserve">Mobil: </t>
    </r>
    <r>
      <rPr>
        <sz val="11"/>
        <color theme="1"/>
        <rFont val="Calibri"/>
        <family val="2"/>
        <scheme val="minor"/>
      </rPr>
      <t>97 97 37 33</t>
    </r>
  </si>
  <si>
    <t>Deltakerkort</t>
  </si>
  <si>
    <t>Overnatting</t>
  </si>
  <si>
    <t>Antall deltakere</t>
  </si>
  <si>
    <t>Skole(klasserom) onsdag-søndag</t>
  </si>
  <si>
    <t>Påmeldingsskjema Landsturnstevnet 2025</t>
  </si>
  <si>
    <t>Internat - dobbeltrom m/bad</t>
  </si>
  <si>
    <t>Internat - dublett (enkeltrom m/delt bad)</t>
  </si>
  <si>
    <t>Pris pr døgn</t>
  </si>
  <si>
    <t>Pris totalt døgn</t>
  </si>
  <si>
    <t xml:space="preserve">Skole(klasserom) torsdag-søndag </t>
  </si>
  <si>
    <t>Antall døgn</t>
  </si>
  <si>
    <t>Jæren Hotell - enkeltrom</t>
  </si>
  <si>
    <t>Jæren Hotell - dobbeltrom</t>
  </si>
  <si>
    <t>Jæren Hotell - tremannsrom</t>
  </si>
  <si>
    <t>Jæren Hotell - firemannsrom</t>
  </si>
  <si>
    <t>Bryne Kro og Hotell - enkeltrom</t>
  </si>
  <si>
    <t>Bryne Kro og Hotell - dobbeltrom</t>
  </si>
  <si>
    <t>Bryne Kro og Hotell - tremannsrom</t>
  </si>
  <si>
    <t xml:space="preserve">Bobilparkering pr plass </t>
  </si>
  <si>
    <t>Lunsj og bevertning</t>
  </si>
  <si>
    <t>Lunsj torsdag-lørdag</t>
  </si>
  <si>
    <t>Lunsj fredag-lørdag</t>
  </si>
  <si>
    <t>Lunsj torsdag-lørdag + middag sosialkveld voksne</t>
  </si>
  <si>
    <t>Lunsj fredag - lørdag + middag sosialkveld voksne</t>
  </si>
  <si>
    <t xml:space="preserve">Middag sosialkveld voksne </t>
  </si>
  <si>
    <t>AKTIVITET</t>
  </si>
  <si>
    <t>Spinning</t>
  </si>
  <si>
    <t>Surfing*</t>
  </si>
  <si>
    <t>Ridning*</t>
  </si>
  <si>
    <t>Klatring</t>
  </si>
  <si>
    <t>Gymnastikkhjul</t>
  </si>
  <si>
    <t>Paraturn</t>
  </si>
  <si>
    <t>Aerobic</t>
  </si>
  <si>
    <t>Step / sirkeltrening</t>
  </si>
  <si>
    <t>Parkour</t>
  </si>
  <si>
    <t>Swingkurs</t>
  </si>
  <si>
    <t>Koregrafi og dans</t>
  </si>
  <si>
    <t>Tumbling og airtrack</t>
  </si>
  <si>
    <t>Yoga</t>
  </si>
  <si>
    <t>Matkurs/matlaging</t>
  </si>
  <si>
    <t xml:space="preserve">Gokart </t>
  </si>
  <si>
    <t>Volleyball</t>
  </si>
  <si>
    <t>Førstehjelpskurs</t>
  </si>
  <si>
    <t>Turnstasjon</t>
  </si>
  <si>
    <t>Sminkekurs</t>
  </si>
  <si>
    <t>UTFLUKT</t>
  </si>
  <si>
    <t>Rundtur med buss til lokalmat-tilbydere*</t>
  </si>
  <si>
    <t>Workshops/aktiviteter med ekstra kostnad</t>
  </si>
  <si>
    <t>Ridning</t>
  </si>
  <si>
    <t>Surfing</t>
  </si>
  <si>
    <t>Rundtur til lokalmat-tilbydere</t>
  </si>
  <si>
    <t>Merk: Endringer kan forekomme v/mange deltakere</t>
  </si>
  <si>
    <t xml:space="preserve">Faktureres </t>
  </si>
  <si>
    <t>Workshops/aktivitet</t>
  </si>
  <si>
    <t>Fornavn</t>
  </si>
  <si>
    <t>Etternavn</t>
  </si>
  <si>
    <t>Fødselsår</t>
  </si>
  <si>
    <t>Rolle</t>
  </si>
  <si>
    <t>Allergi</t>
  </si>
  <si>
    <t>OPPVISNING</t>
  </si>
  <si>
    <t>Nivå 1</t>
  </si>
  <si>
    <t>Nivå 2</t>
  </si>
  <si>
    <t>Nivå 3</t>
  </si>
  <si>
    <t>Kretstropp*</t>
  </si>
  <si>
    <t xml:space="preserve">Nivå 2 </t>
  </si>
  <si>
    <t xml:space="preserve">* Kretstropper og særtropper må skrive opp info om program og trenere under her. </t>
  </si>
  <si>
    <t>Rolle = Gruppeleder, gymnast, trener</t>
  </si>
  <si>
    <t>Allergi = Laktose, gluten, vegetar, eventuelt skalldyr/fisk/svin</t>
  </si>
  <si>
    <r>
      <rPr>
        <b/>
        <sz val="11"/>
        <color theme="1"/>
        <rFont val="Calibri"/>
        <family val="2"/>
        <scheme val="minor"/>
      </rPr>
      <t xml:space="preserve">Epost: </t>
    </r>
    <r>
      <rPr>
        <sz val="11"/>
        <color theme="1"/>
        <rFont val="Calibri"/>
        <family val="2"/>
        <scheme val="minor"/>
      </rPr>
      <t>lts@naerboturn.no</t>
    </r>
  </si>
  <si>
    <r>
      <rPr>
        <b/>
        <sz val="11"/>
        <color theme="1"/>
        <rFont val="Calibri"/>
        <family val="2"/>
        <scheme val="minor"/>
      </rPr>
      <t>Epost:</t>
    </r>
    <r>
      <rPr>
        <sz val="11"/>
        <color theme="1"/>
        <rFont val="Calibri"/>
        <family val="2"/>
        <scheme val="minor"/>
      </rPr>
      <t xml:space="preserve"> overnatting@naerboturn.no </t>
    </r>
  </si>
  <si>
    <r>
      <t xml:space="preserve">Kontaktperson: </t>
    </r>
    <r>
      <rPr>
        <sz val="11"/>
        <color theme="1"/>
        <rFont val="Calibri"/>
        <family val="2"/>
        <scheme val="minor"/>
      </rPr>
      <t>Karin Nilsen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(tlf: 415 55 196)</t>
    </r>
  </si>
  <si>
    <t>Norges Kvinnelige Gymnastikk Veteraner (NKGV)</t>
  </si>
  <si>
    <t>Norges Turn Veteraner (NTV)</t>
  </si>
  <si>
    <t xml:space="preserve">NGTFs Fellestropp for alle "Together we stand" </t>
  </si>
  <si>
    <t>* Disse aktivitetene vil medføre en ekstrakostnad, se "Hovedinfo"</t>
  </si>
  <si>
    <t>(Ungdom = deltaker mellom 13 og 19 år – født mellom 2006 og 2012)</t>
  </si>
  <si>
    <t>Internat - enkeltrom m/bad</t>
  </si>
  <si>
    <t>Sosial kveld for ungdom (GRATIS)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</si>
</sst>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kr&quot;\ * #,##0.00_-;\-&quot;kr&quot;\ * #,##0.00_-;_-&quot;kr&quot;\ * &quot;-&quot;??_-;_-@_-"/>
    <numFmt numFmtId="164" formatCode="_-[$kr-414]\ * #,##0.00_-;\-[$kr-414]\ * #,##0.00_-;_-[$kr-414]\ 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/>
    <xf numFmtId="0" fontId="3" fillId="0" borderId="3" xfId="0" applyFont="1" applyBorder="1"/>
    <xf numFmtId="0" fontId="0" fillId="0" borderId="3" xfId="0" applyBorder="1"/>
    <xf numFmtId="0" fontId="3" fillId="0" borderId="4" xfId="0" applyFont="1" applyBorder="1"/>
    <xf numFmtId="0" fontId="0" fillId="0" borderId="4" xfId="0" applyBorder="1"/>
    <xf numFmtId="0" fontId="4" fillId="0" borderId="4" xfId="0" applyFont="1" applyBorder="1"/>
    <xf numFmtId="0" fontId="5" fillId="0" borderId="4" xfId="1" applyBorder="1"/>
    <xf numFmtId="0" fontId="6" fillId="2" borderId="0" xfId="0" applyFont="1" applyFill="1"/>
    <xf numFmtId="0" fontId="5" fillId="0" borderId="0" xfId="1"/>
    <xf numFmtId="164" fontId="0" fillId="2" borderId="0" xfId="0" applyNumberFormat="1" applyFill="1"/>
    <xf numFmtId="0" fontId="8" fillId="2" borderId="0" xfId="0" applyFont="1" applyFill="1"/>
    <xf numFmtId="0" fontId="6" fillId="2" borderId="0" xfId="0" applyFont="1" applyFill="1" applyAlignment="1">
      <alignment wrapText="1"/>
    </xf>
    <xf numFmtId="0" fontId="8" fillId="2" borderId="0" xfId="0" applyFont="1" applyFill="1" applyAlignment="1">
      <alignment wrapText="1"/>
    </xf>
    <xf numFmtId="0" fontId="9" fillId="0" borderId="1" xfId="0" applyFont="1" applyBorder="1"/>
    <xf numFmtId="164" fontId="0" fillId="0" borderId="1" xfId="0" applyNumberFormat="1" applyBorder="1"/>
    <xf numFmtId="44" fontId="0" fillId="0" borderId="1" xfId="2" applyFont="1" applyBorder="1"/>
    <xf numFmtId="44" fontId="0" fillId="2" borderId="0" xfId="2" applyFont="1" applyFill="1"/>
    <xf numFmtId="44" fontId="0" fillId="0" borderId="0" xfId="0" applyNumberFormat="1"/>
    <xf numFmtId="0" fontId="3" fillId="2" borderId="2" xfId="0" applyFont="1" applyFill="1" applyBorder="1"/>
    <xf numFmtId="0" fontId="1" fillId="2" borderId="1" xfId="0" applyFont="1" applyFill="1" applyBorder="1"/>
    <xf numFmtId="0" fontId="1" fillId="0" borderId="1" xfId="0" applyFont="1" applyBorder="1"/>
    <xf numFmtId="44" fontId="0" fillId="2" borderId="0" xfId="0" applyNumberFormat="1" applyFill="1"/>
    <xf numFmtId="44" fontId="0" fillId="0" borderId="1" xfId="0" applyNumberFormat="1" applyBorder="1"/>
    <xf numFmtId="0" fontId="4" fillId="0" borderId="0" xfId="0" applyFont="1"/>
    <xf numFmtId="0" fontId="0" fillId="2" borderId="1" xfId="0" applyFill="1" applyBorder="1"/>
    <xf numFmtId="0" fontId="8" fillId="2" borderId="1" xfId="0" applyFont="1" applyFill="1" applyBorder="1"/>
    <xf numFmtId="0" fontId="6" fillId="2" borderId="1" xfId="0" applyFont="1" applyFill="1" applyBorder="1"/>
    <xf numFmtId="0" fontId="8" fillId="0" borderId="0" xfId="0" applyFont="1"/>
    <xf numFmtId="0" fontId="9" fillId="0" borderId="0" xfId="0" applyFont="1"/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6" xfId="0" applyBorder="1" applyAlignment="1">
      <alignment horizontal="center" wrapText="1"/>
    </xf>
  </cellXfs>
  <cellStyles count="3">
    <cellStyle name="Hyperkobling" xfId="1" builtinId="8"/>
    <cellStyle name="Normal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352424</xdr:colOff>
      <xdr:row>0</xdr:row>
      <xdr:rowOff>66674</xdr:rowOff>
    </xdr:from>
    <xdr:to>
      <xdr:col>0</xdr:col>
      <xdr:colOff>847725</xdr:colOff>
      <xdr:row>3</xdr:row>
      <xdr:rowOff>98105</xdr:rowOff>
    </xdr:to>
    <xdr:pic>
      <xdr:nvPicPr>
        <xdr:cNvPr id="3" name="Picture 5" descr="https://www.gymogturn.no/wp-content/uploads/2015/09/ngtf-logo-250x370_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4" y="66674"/>
          <a:ext cx="495301" cy="688656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160021</xdr:colOff>
      <xdr:row>3</xdr:row>
      <xdr:rowOff>38100</xdr:rowOff>
    </xdr:from>
    <xdr:to>
      <xdr:col>7</xdr:col>
      <xdr:colOff>1189</xdr:colOff>
      <xdr:row>16</xdr:row>
      <xdr:rowOff>28575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E37846E9-E7A5-00F4-AF89-12E12872F8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37171" y="695325"/>
          <a:ext cx="2451018" cy="2457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tabSelected="1" topLeftCell="A17" workbookViewId="0">
      <selection activeCell="D44" sqref="D44"/>
    </sheetView>
  </sheetViews>
  <sheetFormatPr baseColWidth="10" defaultColWidth="11.453125" defaultRowHeight="14.5" x14ac:dyDescent="0.35"/>
  <cols>
    <col min="1" max="1" width="17.453125" customWidth="1"/>
    <col min="2" max="2" width="66.453125" customWidth="1"/>
    <col min="4" max="4" width="14.54296875" customWidth="1"/>
    <col min="6" max="6" width="14.453125" customWidth="1"/>
    <col min="8" max="8" width="26.26953125" customWidth="1"/>
    <col min="9" max="9" width="23.1796875" customWidth="1"/>
  </cols>
  <sheetData>
    <row r="1" spans="1:9" ht="23.5" x14ac:dyDescent="0.55000000000000004">
      <c r="B1" s="2" t="s">
        <v>23</v>
      </c>
      <c r="C1" s="2"/>
      <c r="D1" s="2"/>
      <c r="E1" s="2"/>
    </row>
    <row r="5" spans="1:9" ht="16" thickBot="1" x14ac:dyDescent="0.4">
      <c r="A5" s="3" t="s">
        <v>5</v>
      </c>
      <c r="B5" s="5"/>
      <c r="C5" s="6"/>
      <c r="D5" s="6"/>
      <c r="H5" s="1" t="s">
        <v>16</v>
      </c>
      <c r="I5" s="12"/>
    </row>
    <row r="6" spans="1:9" ht="16" thickBot="1" x14ac:dyDescent="0.4">
      <c r="A6" s="3" t="s">
        <v>0</v>
      </c>
      <c r="B6" s="7"/>
      <c r="C6" s="8"/>
      <c r="D6" s="8"/>
      <c r="H6" t="s">
        <v>87</v>
      </c>
    </row>
    <row r="7" spans="1:9" ht="16" thickBot="1" x14ac:dyDescent="0.4">
      <c r="A7" s="3" t="s">
        <v>1</v>
      </c>
      <c r="B7" s="7"/>
      <c r="C7" s="10"/>
      <c r="D7" s="9"/>
      <c r="E7" s="27"/>
      <c r="F7" s="27"/>
      <c r="G7" s="27"/>
      <c r="H7" s="1" t="s">
        <v>17</v>
      </c>
    </row>
    <row r="8" spans="1:9" ht="16" thickBot="1" x14ac:dyDescent="0.4">
      <c r="A8" s="3" t="s">
        <v>2</v>
      </c>
      <c r="B8" s="7"/>
      <c r="C8" s="8"/>
      <c r="D8" s="8"/>
      <c r="H8" t="s">
        <v>18</v>
      </c>
    </row>
    <row r="10" spans="1:9" x14ac:dyDescent="0.35">
      <c r="H10" s="1" t="s">
        <v>15</v>
      </c>
    </row>
    <row r="11" spans="1:9" s="1" customFormat="1" ht="15.5" x14ac:dyDescent="0.35">
      <c r="A11" s="14" t="s">
        <v>21</v>
      </c>
      <c r="B11" s="11" t="s">
        <v>19</v>
      </c>
      <c r="C11" s="11" t="s">
        <v>7</v>
      </c>
      <c r="D11" s="11" t="s">
        <v>8</v>
      </c>
      <c r="H11" t="s">
        <v>88</v>
      </c>
      <c r="I11"/>
    </row>
    <row r="12" spans="1:9" x14ac:dyDescent="0.35">
      <c r="A12" s="4"/>
      <c r="B12" s="4" t="s">
        <v>10</v>
      </c>
      <c r="C12" s="18">
        <v>1950</v>
      </c>
      <c r="D12" s="18">
        <f t="shared" ref="D12:D17" si="0">A12*C12</f>
        <v>0</v>
      </c>
      <c r="H12" s="1" t="s">
        <v>89</v>
      </c>
    </row>
    <row r="13" spans="1:9" x14ac:dyDescent="0.35">
      <c r="A13" s="4"/>
      <c r="B13" s="4" t="s">
        <v>11</v>
      </c>
      <c r="C13" s="18">
        <v>1850</v>
      </c>
      <c r="D13" s="18">
        <f t="shared" si="0"/>
        <v>0</v>
      </c>
    </row>
    <row r="14" spans="1:9" ht="15.5" x14ac:dyDescent="0.35">
      <c r="A14" s="4"/>
      <c r="B14" s="4" t="s">
        <v>12</v>
      </c>
      <c r="C14" s="18">
        <v>1975</v>
      </c>
      <c r="D14" s="18">
        <f t="shared" si="0"/>
        <v>0</v>
      </c>
      <c r="H14" s="11" t="s">
        <v>71</v>
      </c>
      <c r="I14" s="11" t="s">
        <v>8</v>
      </c>
    </row>
    <row r="15" spans="1:9" x14ac:dyDescent="0.35">
      <c r="A15" s="4"/>
      <c r="B15" s="4" t="s">
        <v>13</v>
      </c>
      <c r="C15" s="18">
        <v>1850</v>
      </c>
      <c r="D15" s="18">
        <f t="shared" si="0"/>
        <v>0</v>
      </c>
      <c r="H15" s="4" t="s">
        <v>19</v>
      </c>
      <c r="I15" s="18">
        <f>D18</f>
        <v>0</v>
      </c>
    </row>
    <row r="16" spans="1:9" x14ac:dyDescent="0.35">
      <c r="A16" s="4"/>
      <c r="B16" s="4" t="s">
        <v>9</v>
      </c>
      <c r="C16" s="18">
        <v>500</v>
      </c>
      <c r="D16" s="18">
        <f t="shared" si="0"/>
        <v>0</v>
      </c>
      <c r="H16" s="4" t="s">
        <v>20</v>
      </c>
      <c r="I16" s="26">
        <f>F34</f>
        <v>0</v>
      </c>
    </row>
    <row r="17" spans="1:9" x14ac:dyDescent="0.35">
      <c r="A17" s="4"/>
      <c r="B17" s="4" t="s">
        <v>14</v>
      </c>
      <c r="C17" s="18">
        <v>450</v>
      </c>
      <c r="D17" s="18">
        <f t="shared" si="0"/>
        <v>0</v>
      </c>
      <c r="H17" s="4" t="s">
        <v>38</v>
      </c>
      <c r="I17" s="26">
        <f>D43</f>
        <v>0</v>
      </c>
    </row>
    <row r="18" spans="1:9" x14ac:dyDescent="0.35">
      <c r="B18" s="32" t="s">
        <v>94</v>
      </c>
      <c r="D18" s="13">
        <f>SUM(D12:D17)</f>
        <v>0</v>
      </c>
      <c r="H18" s="4" t="s">
        <v>72</v>
      </c>
      <c r="I18" s="26">
        <f>D49</f>
        <v>0</v>
      </c>
    </row>
    <row r="19" spans="1:9" x14ac:dyDescent="0.35">
      <c r="I19" s="13">
        <f>SUM(I15:I18)</f>
        <v>0</v>
      </c>
    </row>
    <row r="20" spans="1:9" ht="30.5" x14ac:dyDescent="0.35">
      <c r="A20" s="14" t="s">
        <v>21</v>
      </c>
      <c r="B20" s="11" t="s">
        <v>20</v>
      </c>
      <c r="C20" s="15" t="s">
        <v>26</v>
      </c>
      <c r="D20" s="15" t="s">
        <v>29</v>
      </c>
      <c r="E20" s="16" t="s">
        <v>27</v>
      </c>
      <c r="F20" s="11" t="s">
        <v>8</v>
      </c>
    </row>
    <row r="21" spans="1:9" x14ac:dyDescent="0.35">
      <c r="A21" s="4"/>
      <c r="B21" s="4" t="s">
        <v>22</v>
      </c>
      <c r="C21" s="19"/>
      <c r="D21" s="17">
        <v>4</v>
      </c>
      <c r="E21" s="19">
        <v>1200</v>
      </c>
      <c r="F21" s="19">
        <f t="shared" ref="F21:F33" si="1">A21*E21</f>
        <v>0</v>
      </c>
    </row>
    <row r="22" spans="1:9" x14ac:dyDescent="0.35">
      <c r="A22" s="4"/>
      <c r="B22" s="4" t="s">
        <v>28</v>
      </c>
      <c r="C22" s="19"/>
      <c r="D22" s="17">
        <v>3</v>
      </c>
      <c r="E22" s="19">
        <v>900</v>
      </c>
      <c r="F22" s="19">
        <f t="shared" si="1"/>
        <v>0</v>
      </c>
    </row>
    <row r="23" spans="1:9" x14ac:dyDescent="0.35">
      <c r="A23" s="4"/>
      <c r="B23" s="4" t="s">
        <v>95</v>
      </c>
      <c r="C23" s="19">
        <v>440</v>
      </c>
      <c r="D23" s="17"/>
      <c r="E23" s="19">
        <f t="shared" ref="E23:E33" si="2">C23*D23</f>
        <v>0</v>
      </c>
      <c r="F23" s="19">
        <f t="shared" si="1"/>
        <v>0</v>
      </c>
    </row>
    <row r="24" spans="1:9" x14ac:dyDescent="0.35">
      <c r="A24" s="4"/>
      <c r="B24" s="4" t="s">
        <v>24</v>
      </c>
      <c r="C24" s="19">
        <v>820</v>
      </c>
      <c r="D24" s="17"/>
      <c r="E24" s="19">
        <f t="shared" si="2"/>
        <v>0</v>
      </c>
      <c r="F24" s="19">
        <f t="shared" si="1"/>
        <v>0</v>
      </c>
    </row>
    <row r="25" spans="1:9" x14ac:dyDescent="0.35">
      <c r="A25" s="4"/>
      <c r="B25" s="4" t="s">
        <v>25</v>
      </c>
      <c r="C25" s="19">
        <v>440</v>
      </c>
      <c r="D25" s="17"/>
      <c r="E25" s="19">
        <f t="shared" si="2"/>
        <v>0</v>
      </c>
      <c r="F25" s="19">
        <f t="shared" si="1"/>
        <v>0</v>
      </c>
    </row>
    <row r="26" spans="1:9" x14ac:dyDescent="0.35">
      <c r="A26" s="4"/>
      <c r="B26" s="4" t="s">
        <v>30</v>
      </c>
      <c r="C26" s="19">
        <v>995</v>
      </c>
      <c r="D26" s="17"/>
      <c r="E26" s="19">
        <f t="shared" si="2"/>
        <v>0</v>
      </c>
      <c r="F26" s="19">
        <f t="shared" si="1"/>
        <v>0</v>
      </c>
    </row>
    <row r="27" spans="1:9" x14ac:dyDescent="0.35">
      <c r="A27" s="4"/>
      <c r="B27" s="4" t="s">
        <v>31</v>
      </c>
      <c r="C27" s="19">
        <v>1190</v>
      </c>
      <c r="D27" s="17"/>
      <c r="E27" s="19">
        <f t="shared" si="2"/>
        <v>0</v>
      </c>
      <c r="F27" s="19">
        <f t="shared" si="1"/>
        <v>0</v>
      </c>
    </row>
    <row r="28" spans="1:9" x14ac:dyDescent="0.35">
      <c r="A28" s="4"/>
      <c r="B28" s="4" t="s">
        <v>32</v>
      </c>
      <c r="C28" s="19">
        <v>1450</v>
      </c>
      <c r="D28" s="17"/>
      <c r="E28" s="19">
        <f t="shared" si="2"/>
        <v>0</v>
      </c>
      <c r="F28" s="19">
        <f t="shared" si="1"/>
        <v>0</v>
      </c>
    </row>
    <row r="29" spans="1:9" x14ac:dyDescent="0.35">
      <c r="A29" s="4"/>
      <c r="B29" s="4" t="s">
        <v>33</v>
      </c>
      <c r="C29" s="19">
        <v>1700</v>
      </c>
      <c r="D29" s="17"/>
      <c r="E29" s="19">
        <f t="shared" si="2"/>
        <v>0</v>
      </c>
      <c r="F29" s="19">
        <f t="shared" si="1"/>
        <v>0</v>
      </c>
    </row>
    <row r="30" spans="1:9" x14ac:dyDescent="0.35">
      <c r="A30" s="4"/>
      <c r="B30" s="4" t="s">
        <v>34</v>
      </c>
      <c r="C30" s="19">
        <v>995</v>
      </c>
      <c r="D30" s="17"/>
      <c r="E30" s="19">
        <f t="shared" si="2"/>
        <v>0</v>
      </c>
      <c r="F30" s="19">
        <f t="shared" si="1"/>
        <v>0</v>
      </c>
    </row>
    <row r="31" spans="1:9" x14ac:dyDescent="0.35">
      <c r="A31" s="4"/>
      <c r="B31" s="4" t="s">
        <v>35</v>
      </c>
      <c r="C31" s="19">
        <v>1190</v>
      </c>
      <c r="D31" s="17"/>
      <c r="E31" s="19">
        <f t="shared" si="2"/>
        <v>0</v>
      </c>
      <c r="F31" s="19">
        <f t="shared" si="1"/>
        <v>0</v>
      </c>
    </row>
    <row r="32" spans="1:9" x14ac:dyDescent="0.35">
      <c r="A32" s="4"/>
      <c r="B32" s="4" t="s">
        <v>36</v>
      </c>
      <c r="C32" s="19">
        <v>1450</v>
      </c>
      <c r="D32" s="17"/>
      <c r="E32" s="19">
        <f t="shared" si="2"/>
        <v>0</v>
      </c>
      <c r="F32" s="19">
        <f t="shared" si="1"/>
        <v>0</v>
      </c>
    </row>
    <row r="33" spans="1:6" x14ac:dyDescent="0.35">
      <c r="A33" s="4"/>
      <c r="B33" s="4" t="s">
        <v>37</v>
      </c>
      <c r="C33" s="19">
        <v>550</v>
      </c>
      <c r="D33" s="17"/>
      <c r="E33" s="19">
        <f t="shared" si="2"/>
        <v>0</v>
      </c>
      <c r="F33" s="19">
        <f t="shared" si="1"/>
        <v>0</v>
      </c>
    </row>
    <row r="34" spans="1:6" x14ac:dyDescent="0.35">
      <c r="F34" s="20">
        <f>SUM(F21:F33)</f>
        <v>0</v>
      </c>
    </row>
    <row r="35" spans="1:6" x14ac:dyDescent="0.35">
      <c r="F35" s="21"/>
    </row>
    <row r="36" spans="1:6" ht="15.5" x14ac:dyDescent="0.35">
      <c r="A36" s="14" t="s">
        <v>21</v>
      </c>
      <c r="B36" s="11" t="s">
        <v>38</v>
      </c>
      <c r="C36" s="16" t="s">
        <v>7</v>
      </c>
      <c r="D36" s="11" t="s">
        <v>8</v>
      </c>
    </row>
    <row r="37" spans="1:6" x14ac:dyDescent="0.35">
      <c r="A37" s="4"/>
      <c r="B37" s="4" t="s">
        <v>39</v>
      </c>
      <c r="C37" s="19">
        <v>525</v>
      </c>
      <c r="D37" s="19">
        <f>A37*C37</f>
        <v>0</v>
      </c>
    </row>
    <row r="38" spans="1:6" x14ac:dyDescent="0.35">
      <c r="A38" s="4"/>
      <c r="B38" s="4" t="s">
        <v>40</v>
      </c>
      <c r="C38" s="19">
        <v>350</v>
      </c>
      <c r="D38" s="19">
        <f>A38*C38</f>
        <v>0</v>
      </c>
    </row>
    <row r="39" spans="1:6" x14ac:dyDescent="0.35">
      <c r="A39" s="4"/>
      <c r="B39" s="4" t="s">
        <v>41</v>
      </c>
      <c r="C39" s="19">
        <v>975</v>
      </c>
      <c r="D39" s="19">
        <f>A39*C39</f>
        <v>0</v>
      </c>
    </row>
    <row r="40" spans="1:6" x14ac:dyDescent="0.35">
      <c r="A40" s="4"/>
      <c r="B40" s="4" t="s">
        <v>42</v>
      </c>
      <c r="C40" s="19">
        <v>800</v>
      </c>
      <c r="D40" s="19">
        <f>A40*C40</f>
        <v>0</v>
      </c>
    </row>
    <row r="41" spans="1:6" x14ac:dyDescent="0.35">
      <c r="A41" s="4"/>
      <c r="B41" s="4" t="s">
        <v>43</v>
      </c>
      <c r="C41" s="19">
        <v>450</v>
      </c>
      <c r="D41" s="19">
        <f>A41*C41</f>
        <v>0</v>
      </c>
    </row>
    <row r="42" spans="1:6" x14ac:dyDescent="0.35">
      <c r="A42" s="4"/>
      <c r="B42" s="4" t="s">
        <v>96</v>
      </c>
      <c r="C42" s="19">
        <v>0</v>
      </c>
      <c r="D42" s="26">
        <f>A42*C42</f>
        <v>0</v>
      </c>
    </row>
    <row r="43" spans="1:6" x14ac:dyDescent="0.35">
      <c r="D43" s="20">
        <f>SUM(D37:D42)</f>
        <v>0</v>
      </c>
    </row>
    <row r="45" spans="1:6" ht="15.5" x14ac:dyDescent="0.35">
      <c r="A45" s="14" t="s">
        <v>21</v>
      </c>
      <c r="B45" s="11" t="s">
        <v>66</v>
      </c>
      <c r="C45" s="16" t="s">
        <v>7</v>
      </c>
      <c r="D45" s="11" t="s">
        <v>8</v>
      </c>
    </row>
    <row r="46" spans="1:6" x14ac:dyDescent="0.35">
      <c r="A46" s="4"/>
      <c r="B46" s="4" t="s">
        <v>67</v>
      </c>
      <c r="C46" s="19">
        <v>300</v>
      </c>
      <c r="D46" s="26">
        <f>A46*C46</f>
        <v>0</v>
      </c>
    </row>
    <row r="47" spans="1:6" x14ac:dyDescent="0.35">
      <c r="A47" s="4"/>
      <c r="B47" s="4" t="s">
        <v>68</v>
      </c>
      <c r="C47" s="19">
        <v>300</v>
      </c>
      <c r="D47" s="26">
        <f>A47*C47</f>
        <v>0</v>
      </c>
    </row>
    <row r="48" spans="1:6" x14ac:dyDescent="0.35">
      <c r="A48" s="4"/>
      <c r="B48" s="4" t="s">
        <v>69</v>
      </c>
      <c r="C48" s="19">
        <v>600</v>
      </c>
      <c r="D48" s="26">
        <f>A48*C48</f>
        <v>0</v>
      </c>
    </row>
    <row r="49" spans="2:4" x14ac:dyDescent="0.35">
      <c r="B49" t="s">
        <v>70</v>
      </c>
      <c r="D49" s="25">
        <f>SUM(D46:D48)</f>
        <v>0</v>
      </c>
    </row>
  </sheetData>
  <pageMargins left="0.7" right="0.7" top="0.75" bottom="0.75" header="0.3" footer="0.3"/>
  <pageSetup paperSize="9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ED352-D940-4791-8146-F25D2A28C76C}">
  <dimension ref="A1:G21"/>
  <sheetViews>
    <sheetView workbookViewId="0">
      <selection activeCell="G11" sqref="G11"/>
    </sheetView>
  </sheetViews>
  <sheetFormatPr baseColWidth="10" defaultRowHeight="14.5" x14ac:dyDescent="0.35"/>
  <cols>
    <col min="1" max="1" width="33.26953125" customWidth="1"/>
    <col min="2" max="2" width="36.1796875" customWidth="1"/>
    <col min="3" max="3" width="16.54296875" customWidth="1"/>
    <col min="4" max="4" width="17.54296875" customWidth="1"/>
    <col min="5" max="5" width="16.81640625" customWidth="1"/>
  </cols>
  <sheetData>
    <row r="1" spans="1:7" ht="15.5" x14ac:dyDescent="0.35">
      <c r="A1" s="29" t="s">
        <v>73</v>
      </c>
      <c r="B1" s="30" t="s">
        <v>74</v>
      </c>
      <c r="C1" s="30" t="s">
        <v>75</v>
      </c>
      <c r="D1" s="30" t="s">
        <v>76</v>
      </c>
      <c r="E1" s="30" t="s">
        <v>77</v>
      </c>
    </row>
    <row r="2" spans="1:7" x14ac:dyDescent="0.35">
      <c r="A2" s="4"/>
      <c r="B2" s="4"/>
      <c r="C2" s="4"/>
      <c r="D2" s="4"/>
      <c r="E2" s="4"/>
      <c r="G2" s="31" t="s">
        <v>85</v>
      </c>
    </row>
    <row r="3" spans="1:7" x14ac:dyDescent="0.35">
      <c r="A3" s="4"/>
      <c r="B3" s="4"/>
      <c r="C3" s="4"/>
      <c r="D3" s="4"/>
      <c r="E3" s="4"/>
    </row>
    <row r="4" spans="1:7" x14ac:dyDescent="0.35">
      <c r="A4" s="4"/>
      <c r="B4" s="4"/>
      <c r="C4" s="4"/>
      <c r="D4" s="4"/>
      <c r="E4" s="4"/>
      <c r="G4" s="31" t="s">
        <v>86</v>
      </c>
    </row>
    <row r="5" spans="1:7" x14ac:dyDescent="0.35">
      <c r="A5" s="4"/>
      <c r="B5" s="4"/>
      <c r="C5" s="4"/>
      <c r="D5" s="4"/>
      <c r="E5" s="4"/>
    </row>
    <row r="6" spans="1:7" x14ac:dyDescent="0.35">
      <c r="A6" s="4"/>
      <c r="B6" s="4"/>
      <c r="C6" s="4"/>
      <c r="D6" s="4"/>
      <c r="E6" s="4"/>
    </row>
    <row r="7" spans="1:7" x14ac:dyDescent="0.35">
      <c r="A7" s="4"/>
      <c r="B7" s="4"/>
      <c r="C7" s="4"/>
      <c r="D7" s="4"/>
      <c r="E7" s="4"/>
    </row>
    <row r="8" spans="1:7" x14ac:dyDescent="0.35">
      <c r="A8" s="4"/>
      <c r="B8" s="4"/>
      <c r="C8" s="4"/>
      <c r="D8" s="4"/>
      <c r="E8" s="4"/>
    </row>
    <row r="9" spans="1:7" x14ac:dyDescent="0.35">
      <c r="A9" s="4"/>
      <c r="B9" s="4"/>
      <c r="C9" s="4"/>
      <c r="D9" s="4"/>
      <c r="E9" s="4"/>
    </row>
    <row r="10" spans="1:7" x14ac:dyDescent="0.35">
      <c r="A10" s="4"/>
      <c r="B10" s="4"/>
      <c r="C10" s="4"/>
      <c r="D10" s="4"/>
      <c r="E10" s="4"/>
    </row>
    <row r="11" spans="1:7" x14ac:dyDescent="0.35">
      <c r="A11" s="4"/>
      <c r="B11" s="4"/>
      <c r="C11" s="4"/>
      <c r="D11" s="4"/>
      <c r="E11" s="4"/>
    </row>
    <row r="12" spans="1:7" x14ac:dyDescent="0.35">
      <c r="A12" s="4"/>
      <c r="B12" s="4"/>
      <c r="C12" s="4"/>
      <c r="D12" s="4"/>
      <c r="E12" s="4"/>
    </row>
    <row r="13" spans="1:7" x14ac:dyDescent="0.35">
      <c r="A13" s="4"/>
      <c r="B13" s="4"/>
      <c r="C13" s="4"/>
      <c r="D13" s="4"/>
      <c r="E13" s="4"/>
    </row>
    <row r="14" spans="1:7" x14ac:dyDescent="0.35">
      <c r="A14" s="4"/>
      <c r="B14" s="4"/>
      <c r="C14" s="4"/>
      <c r="D14" s="4"/>
      <c r="E14" s="4"/>
    </row>
    <row r="15" spans="1:7" x14ac:dyDescent="0.35">
      <c r="A15" s="4"/>
      <c r="B15" s="4"/>
      <c r="C15" s="4"/>
      <c r="D15" s="4"/>
      <c r="E15" s="4"/>
    </row>
    <row r="16" spans="1:7" x14ac:dyDescent="0.35">
      <c r="A16" s="4"/>
      <c r="B16" s="4"/>
      <c r="C16" s="4"/>
      <c r="D16" s="4"/>
      <c r="E16" s="4"/>
    </row>
    <row r="17" spans="1:5" x14ac:dyDescent="0.35">
      <c r="A17" s="4"/>
      <c r="B17" s="4"/>
      <c r="C17" s="4"/>
      <c r="D17" s="4"/>
      <c r="E17" s="4"/>
    </row>
    <row r="18" spans="1:5" x14ac:dyDescent="0.35">
      <c r="A18" s="4"/>
      <c r="B18" s="4"/>
      <c r="C18" s="4"/>
      <c r="D18" s="4"/>
      <c r="E18" s="4"/>
    </row>
    <row r="19" spans="1:5" x14ac:dyDescent="0.35">
      <c r="A19" s="4"/>
      <c r="B19" s="4"/>
      <c r="C19" s="4"/>
      <c r="D19" s="4"/>
      <c r="E19" s="4"/>
    </row>
    <row r="20" spans="1:5" x14ac:dyDescent="0.35">
      <c r="A20" s="4"/>
      <c r="B20" s="4"/>
      <c r="C20" s="4"/>
      <c r="D20" s="4"/>
      <c r="E20" s="4"/>
    </row>
    <row r="21" spans="1:5" x14ac:dyDescent="0.35">
      <c r="A21" s="4"/>
      <c r="B21" s="4"/>
      <c r="C21" s="4"/>
      <c r="D21" s="4"/>
      <c r="E21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8"/>
  <sheetViews>
    <sheetView workbookViewId="0">
      <selection activeCell="A39" sqref="A39"/>
    </sheetView>
  </sheetViews>
  <sheetFormatPr baseColWidth="10" defaultColWidth="11.453125" defaultRowHeight="14.5" x14ac:dyDescent="0.35"/>
  <cols>
    <col min="1" max="1" width="46.453125" customWidth="1"/>
    <col min="2" max="2" width="19.81640625" customWidth="1"/>
    <col min="4" max="4" width="48" customWidth="1"/>
  </cols>
  <sheetData>
    <row r="1" spans="1:4" ht="15.5" x14ac:dyDescent="0.35">
      <c r="A1" s="22" t="s">
        <v>78</v>
      </c>
      <c r="B1" s="23" t="s">
        <v>3</v>
      </c>
      <c r="D1" s="33" t="s">
        <v>84</v>
      </c>
    </row>
    <row r="2" spans="1:4" ht="15" thickBot="1" x14ac:dyDescent="0.4">
      <c r="A2" s="24" t="s">
        <v>92</v>
      </c>
      <c r="B2" s="28"/>
      <c r="D2" s="34"/>
    </row>
    <row r="3" spans="1:4" x14ac:dyDescent="0.35">
      <c r="A3" s="4" t="s">
        <v>79</v>
      </c>
      <c r="B3" s="4"/>
      <c r="D3" s="33"/>
    </row>
    <row r="4" spans="1:4" x14ac:dyDescent="0.35">
      <c r="A4" s="4" t="s">
        <v>80</v>
      </c>
      <c r="B4" s="4"/>
      <c r="D4" s="35"/>
    </row>
    <row r="5" spans="1:4" x14ac:dyDescent="0.35">
      <c r="A5" s="4" t="s">
        <v>81</v>
      </c>
      <c r="B5" s="4"/>
      <c r="D5" s="35"/>
    </row>
    <row r="6" spans="1:4" x14ac:dyDescent="0.35">
      <c r="A6" s="24" t="s">
        <v>4</v>
      </c>
      <c r="B6" s="4"/>
      <c r="D6" s="35"/>
    </row>
    <row r="7" spans="1:4" x14ac:dyDescent="0.35">
      <c r="A7" s="24" t="s">
        <v>82</v>
      </c>
      <c r="B7" s="4"/>
      <c r="D7" s="35"/>
    </row>
    <row r="8" spans="1:4" x14ac:dyDescent="0.35">
      <c r="A8" s="24" t="s">
        <v>6</v>
      </c>
      <c r="B8" s="4"/>
      <c r="D8" s="35"/>
    </row>
    <row r="9" spans="1:4" x14ac:dyDescent="0.35">
      <c r="A9" s="24" t="s">
        <v>90</v>
      </c>
      <c r="B9" s="28"/>
      <c r="D9" s="35"/>
    </row>
    <row r="10" spans="1:4" x14ac:dyDescent="0.35">
      <c r="A10" s="4" t="s">
        <v>79</v>
      </c>
      <c r="B10" s="4"/>
      <c r="D10" s="35"/>
    </row>
    <row r="11" spans="1:4" x14ac:dyDescent="0.35">
      <c r="A11" s="4" t="s">
        <v>83</v>
      </c>
      <c r="B11" s="4"/>
      <c r="D11" s="35"/>
    </row>
    <row r="12" spans="1:4" ht="15" thickBot="1" x14ac:dyDescent="0.4">
      <c r="A12" s="24" t="s">
        <v>91</v>
      </c>
      <c r="B12" s="4"/>
      <c r="D12" s="34"/>
    </row>
    <row r="14" spans="1:4" x14ac:dyDescent="0.35">
      <c r="A14" s="23" t="s">
        <v>44</v>
      </c>
      <c r="B14" s="23" t="s">
        <v>3</v>
      </c>
      <c r="C14" s="1"/>
    </row>
    <row r="15" spans="1:4" x14ac:dyDescent="0.35">
      <c r="A15" s="4" t="s">
        <v>45</v>
      </c>
      <c r="B15" s="4"/>
    </row>
    <row r="16" spans="1:4" x14ac:dyDescent="0.35">
      <c r="A16" s="4" t="s">
        <v>46</v>
      </c>
      <c r="B16" s="4"/>
    </row>
    <row r="17" spans="1:2" x14ac:dyDescent="0.35">
      <c r="A17" s="4" t="s">
        <v>47</v>
      </c>
      <c r="B17" s="4"/>
    </row>
    <row r="18" spans="1:2" x14ac:dyDescent="0.35">
      <c r="A18" s="4" t="s">
        <v>48</v>
      </c>
      <c r="B18" s="4"/>
    </row>
    <row r="19" spans="1:2" x14ac:dyDescent="0.35">
      <c r="A19" s="4" t="s">
        <v>49</v>
      </c>
      <c r="B19" s="4"/>
    </row>
    <row r="20" spans="1:2" x14ac:dyDescent="0.35">
      <c r="A20" s="4" t="s">
        <v>50</v>
      </c>
      <c r="B20" s="4"/>
    </row>
    <row r="21" spans="1:2" x14ac:dyDescent="0.35">
      <c r="A21" s="4" t="s">
        <v>51</v>
      </c>
      <c r="B21" s="4"/>
    </row>
    <row r="22" spans="1:2" x14ac:dyDescent="0.35">
      <c r="A22" s="4" t="s">
        <v>52</v>
      </c>
      <c r="B22" s="4"/>
    </row>
    <row r="23" spans="1:2" x14ac:dyDescent="0.35">
      <c r="A23" s="4" t="s">
        <v>53</v>
      </c>
      <c r="B23" s="4"/>
    </row>
    <row r="24" spans="1:2" x14ac:dyDescent="0.35">
      <c r="A24" s="4" t="s">
        <v>54</v>
      </c>
      <c r="B24" s="4"/>
    </row>
    <row r="25" spans="1:2" x14ac:dyDescent="0.35">
      <c r="A25" s="4" t="s">
        <v>55</v>
      </c>
      <c r="B25" s="4"/>
    </row>
    <row r="26" spans="1:2" x14ac:dyDescent="0.35">
      <c r="A26" s="4" t="s">
        <v>56</v>
      </c>
      <c r="B26" s="4"/>
    </row>
    <row r="27" spans="1:2" x14ac:dyDescent="0.35">
      <c r="A27" s="4" t="s">
        <v>57</v>
      </c>
      <c r="B27" s="4"/>
    </row>
    <row r="28" spans="1:2" x14ac:dyDescent="0.35">
      <c r="A28" s="4" t="s">
        <v>58</v>
      </c>
      <c r="B28" s="4"/>
    </row>
    <row r="29" spans="1:2" x14ac:dyDescent="0.35">
      <c r="A29" s="4" t="s">
        <v>59</v>
      </c>
      <c r="B29" s="4"/>
    </row>
    <row r="30" spans="1:2" x14ac:dyDescent="0.35">
      <c r="A30" s="4" t="s">
        <v>60</v>
      </c>
      <c r="B30" s="4"/>
    </row>
    <row r="31" spans="1:2" x14ac:dyDescent="0.35">
      <c r="A31" s="4" t="s">
        <v>61</v>
      </c>
      <c r="B31" s="4"/>
    </row>
    <row r="32" spans="1:2" x14ac:dyDescent="0.35">
      <c r="A32" s="4" t="s">
        <v>62</v>
      </c>
      <c r="B32" s="4"/>
    </row>
    <row r="33" spans="1:2" x14ac:dyDescent="0.35">
      <c r="A33" s="4" t="s">
        <v>63</v>
      </c>
      <c r="B33" s="4"/>
    </row>
    <row r="35" spans="1:2" x14ac:dyDescent="0.35">
      <c r="A35" s="23" t="s">
        <v>64</v>
      </c>
      <c r="B35" s="23" t="s">
        <v>3</v>
      </c>
    </row>
    <row r="36" spans="1:2" x14ac:dyDescent="0.35">
      <c r="A36" s="4" t="s">
        <v>65</v>
      </c>
      <c r="B36" s="4"/>
    </row>
    <row r="38" spans="1:2" x14ac:dyDescent="0.35">
      <c r="A38" t="s">
        <v>93</v>
      </c>
    </row>
  </sheetData>
  <mergeCells count="2">
    <mergeCell ref="D1:D2"/>
    <mergeCell ref="D3:D1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7D6B80D7890874385124CCF217F95E0" ma:contentTypeVersion="18" ma:contentTypeDescription="Opprett et nytt dokument." ma:contentTypeScope="" ma:versionID="c9e6e580b353c71b9622d0ff76ef7dbf">
  <xsd:schema xmlns:xsd="http://www.w3.org/2001/XMLSchema" xmlns:xs="http://www.w3.org/2001/XMLSchema" xmlns:p="http://schemas.microsoft.com/office/2006/metadata/properties" xmlns:ns2="9c47f33c-3e5c-46a6-a137-1a62bcfa6c71" xmlns:ns3="c8f836dd-130c-4fea-b371-f7588b5ecd34" xmlns:ns4="9e538389-cabc-4d4e-918a-8beb7ac0ecaa" targetNamespace="http://schemas.microsoft.com/office/2006/metadata/properties" ma:root="true" ma:fieldsID="75effb332a4192c7d64741acf7e3421f" ns2:_="" ns3:_="" ns4:_="">
    <xsd:import namespace="9c47f33c-3e5c-46a6-a137-1a62bcfa6c71"/>
    <xsd:import namespace="c8f836dd-130c-4fea-b371-f7588b5ecd34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47f33c-3e5c-46a6-a137-1a62bcfa6c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f836dd-130c-4fea-b371-f7588b5ecd3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f171b35c-dc37-42f0-bf28-43daa2c9102c}" ma:internalName="TaxCatchAll" ma:showField="CatchAllData" ma:web="c8f836dd-130c-4fea-b371-f7588b5ecd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c47f33c-3e5c-46a6-a137-1a62bcfa6c71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Props1.xml><?xml version="1.0" encoding="utf-8"?>
<ds:datastoreItem xmlns:ds="http://schemas.openxmlformats.org/officeDocument/2006/customXml" ds:itemID="{E0840B50-FDC8-4E6A-9A92-B9DC87183E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47f33c-3e5c-46a6-a137-1a62bcfa6c71"/>
    <ds:schemaRef ds:uri="c8f836dd-130c-4fea-b371-f7588b5ecd34"/>
    <ds:schemaRef ds:uri="9e538389-cabc-4d4e-918a-8beb7ac0e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40B2E6-9572-4BB3-ACFF-3608B90782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37AAB9-F1BA-409E-BB26-2651C396D7DF}">
  <ds:schemaRefs>
    <ds:schemaRef ds:uri="http://www.w3.org/XML/1998/namespace"/>
    <ds:schemaRef ds:uri="http://purl.org/dc/dcmitype/"/>
    <ds:schemaRef ds:uri="c8f836dd-130c-4fea-b371-f7588b5ecd34"/>
    <ds:schemaRef ds:uri="http://schemas.microsoft.com/office/2006/documentManagement/types"/>
    <ds:schemaRef ds:uri="http://schemas.microsoft.com/office/infopath/2007/PartnerControls"/>
    <ds:schemaRef ds:uri="9e538389-cabc-4d4e-918a-8beb7ac0ecaa"/>
    <ds:schemaRef ds:uri="http://schemas.openxmlformats.org/package/2006/metadata/core-properties"/>
    <ds:schemaRef ds:uri="http://purl.org/dc/terms/"/>
    <ds:schemaRef ds:uri="9c47f33c-3e5c-46a6-a137-1a62bcfa6c71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Hovedinfo</vt:lpstr>
      <vt:lpstr>Deltakerinfo</vt:lpstr>
      <vt:lpstr>Oppvisning og aktivitet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Aud</dc:creator>
  <cp:keywords/>
  <dc:description/>
  <cp:lastModifiedBy>Blindheim Jacobsen, Nicolai</cp:lastModifiedBy>
  <cp:revision/>
  <dcterms:created xsi:type="dcterms:W3CDTF">2018-01-15T08:38:09Z</dcterms:created>
  <dcterms:modified xsi:type="dcterms:W3CDTF">2024-10-30T07:49:35Z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0x01010077D6B80D7890874385124CCF217F95E0</vt:lpwstr>
  </property>
  <property fmtid="{D5CDD505-2E9C-101B-9397-08002B2CF9AE}" pid="4" name="OrgTilhorighet">
    <vt:lpwstr>13;#SF30 Rogaland|0d63d1d9-68ef-45e3-8f5f-bd0231c7311a</vt:lpwstr>
  </property>
  <property fmtid="{D5CDD505-2E9C-101B-9397-08002B2CF9AE}" pid="5" name="_dlc_DocIdItemGuid">
    <vt:lpwstr>08419a4f-3b71-4055-a7c9-0da0e2525d6c</vt:lpwstr>
  </property>
  <property fmtid="{D5CDD505-2E9C-101B-9397-08002B2CF9AE}" pid="6" name="MSIP_Label_21b237eb-2f79-45de-aef5-7121ceead835_Enabled">
    <vt:lpwstr>true</vt:lpwstr>
  </property>
  <property fmtid="{D5CDD505-2E9C-101B-9397-08002B2CF9AE}" pid="7" name="MSIP_Label_21b237eb-2f79-45de-aef5-7121ceead835_SetDate">
    <vt:lpwstr>2023-01-31T11:50:52Z</vt:lpwstr>
  </property>
  <property fmtid="{D5CDD505-2E9C-101B-9397-08002B2CF9AE}" pid="8" name="MSIP_Label_21b237eb-2f79-45de-aef5-7121ceead835_Method">
    <vt:lpwstr>Standard</vt:lpwstr>
  </property>
  <property fmtid="{D5CDD505-2E9C-101B-9397-08002B2CF9AE}" pid="9" name="MSIP_Label_21b237eb-2f79-45de-aef5-7121ceead835_Name">
    <vt:lpwstr>defa4170-0d19-0005-0004-bc88714345d2</vt:lpwstr>
  </property>
  <property fmtid="{D5CDD505-2E9C-101B-9397-08002B2CF9AE}" pid="10" name="MSIP_Label_21b237eb-2f79-45de-aef5-7121ceead835_SiteId">
    <vt:lpwstr>e909c4c2-cf35-426b-99ae-116055cf3a92</vt:lpwstr>
  </property>
  <property fmtid="{D5CDD505-2E9C-101B-9397-08002B2CF9AE}" pid="11" name="MSIP_Label_21b237eb-2f79-45de-aef5-7121ceead835_ActionId">
    <vt:lpwstr>e5c93e95-1769-4889-b45f-25acd97b9144</vt:lpwstr>
  </property>
  <property fmtid="{D5CDD505-2E9C-101B-9397-08002B2CF9AE}" pid="12" name="MSIP_Label_21b237eb-2f79-45de-aef5-7121ceead835_ContentBits">
    <vt:lpwstr>0</vt:lpwstr>
  </property>
  <property fmtid="{D5CDD505-2E9C-101B-9397-08002B2CF9AE}" pid="13" name="MediaServiceImageTags">
    <vt:lpwstr/>
  </property>
</Properties>
</file>