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4a3312595092d6/Dokumenter/Hokksund Turnforening - Kristine/Vår 2024/NM SENIOR 24 - TROPP/"/>
    </mc:Choice>
  </mc:AlternateContent>
  <xr:revisionPtr revIDLastSave="221" documentId="8_{76F6D7D0-3667-433A-805F-B542E451AEF4}" xr6:coauthVersionLast="47" xr6:coauthVersionMax="47" xr10:uidLastSave="{73DB9091-2397-440E-BDC2-BBAF1EEF5C75}"/>
  <bookViews>
    <workbookView xWindow="-110" yWindow="-110" windowWidth="19420" windowHeight="10300" activeTab="3" xr2:uid="{F20D89D2-99E5-4E89-8816-05F3ABDD2844}"/>
  </bookViews>
  <sheets>
    <sheet name="Kontaktinformasjon" sheetId="2" r:id="rId1"/>
    <sheet name="Påmelding" sheetId="6" r:id="rId2"/>
    <sheet name="Prisliste" sheetId="4" r:id="rId3"/>
    <sheet name="Oversikt påmelding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4" i="5" l="1"/>
  <c r="F10" i="2"/>
  <c r="F9" i="2"/>
  <c r="F7" i="2"/>
  <c r="F6" i="2"/>
  <c r="E12" i="2"/>
  <c r="F12" i="2" s="1"/>
  <c r="E11" i="2"/>
  <c r="F11" i="2" s="1"/>
  <c r="E10" i="2"/>
  <c r="E9" i="2"/>
  <c r="E8" i="2"/>
  <c r="E7" i="2"/>
  <c r="E5" i="2"/>
  <c r="E6" i="2"/>
  <c r="K100" i="6"/>
  <c r="J100" i="6"/>
  <c r="I100" i="6"/>
  <c r="H100" i="6"/>
  <c r="F100" i="6"/>
  <c r="G100" i="6"/>
  <c r="E53" i="5"/>
  <c r="F14" i="2" l="1"/>
  <c r="E55" i="5"/>
</calcChain>
</file>

<file path=xl/sharedStrings.xml><?xml version="1.0" encoding="utf-8"?>
<sst xmlns="http://schemas.openxmlformats.org/spreadsheetml/2006/main" count="82" uniqueCount="70">
  <si>
    <t>Fakturaadresse</t>
  </si>
  <si>
    <t>Sum</t>
  </si>
  <si>
    <t>Fødselsdato</t>
  </si>
  <si>
    <t>Lunsj lørdag</t>
  </si>
  <si>
    <t>Lunsj søndag</t>
  </si>
  <si>
    <t>Bankett</t>
  </si>
  <si>
    <t>Kontaktinformasjon til klubben</t>
  </si>
  <si>
    <t>Oversikt over antall påmeldte</t>
  </si>
  <si>
    <t>Navn på klubben</t>
  </si>
  <si>
    <t>Kontaktperson i forkant av arrangementet</t>
  </si>
  <si>
    <t>Telefon</t>
  </si>
  <si>
    <t>E-post</t>
  </si>
  <si>
    <t>Totalt</t>
  </si>
  <si>
    <t>OBS! Ikke betal - Hokksund fakturerer dere</t>
  </si>
  <si>
    <t>Foreningens navn:</t>
  </si>
  <si>
    <t>Antall</t>
  </si>
  <si>
    <t>Hva</t>
  </si>
  <si>
    <t>Pris</t>
  </si>
  <si>
    <t>Deltakeravgift: Troppskonkurranse</t>
  </si>
  <si>
    <t>Startende tropper</t>
  </si>
  <si>
    <t>Leder/trener</t>
  </si>
  <si>
    <t>Hvilken tropp (hvis flere tropper i samme klasse)</t>
  </si>
  <si>
    <t>Troppsgymnastikk nasjonale klasser
X(mix), K(kvinner), M(menn), XK(både mix og kvinner), XM(både mix og menn)</t>
  </si>
  <si>
    <t>Frittstående</t>
  </si>
  <si>
    <t>Tumbling</t>
  </si>
  <si>
    <t>Trampett</t>
  </si>
  <si>
    <t>Senior</t>
  </si>
  <si>
    <t>Navn</t>
  </si>
  <si>
    <t>Legg til flere rader ved behov</t>
  </si>
  <si>
    <t>Kvinner</t>
  </si>
  <si>
    <t>Menn</t>
  </si>
  <si>
    <t>Mix</t>
  </si>
  <si>
    <t>Antall tropper senior frittstående</t>
  </si>
  <si>
    <t>Antall tropper senior tumbling</t>
  </si>
  <si>
    <t>Antall tropper senior trampett</t>
  </si>
  <si>
    <t>Samleskjema</t>
  </si>
  <si>
    <t>Antall deltakere i Tropp (kr. 300,- per deltaker)</t>
  </si>
  <si>
    <t>Sum:</t>
  </si>
  <si>
    <t>SENIOR NM 2024</t>
  </si>
  <si>
    <t>Kontaktperson under NM</t>
  </si>
  <si>
    <t>Kveldsmat fredag</t>
  </si>
  <si>
    <t>Ola Nordmann</t>
  </si>
  <si>
    <t>Trening fredag</t>
  </si>
  <si>
    <t>Lunsj</t>
  </si>
  <si>
    <t>Kveldsmat</t>
  </si>
  <si>
    <t>Bankett lørdag</t>
  </si>
  <si>
    <t>Antall deltakere</t>
  </si>
  <si>
    <t>Antall startende lag</t>
  </si>
  <si>
    <t>Påmeldingsskjema merkes "NM SENIOR og lagets navn" Skjemaet sendes på epost til: leder.hokksundturn@outlook.com</t>
  </si>
  <si>
    <t xml:space="preserve">NB! Husk å merke av for riktig klasse i troppsgymnastikk. 
</t>
  </si>
  <si>
    <t>Antall starter i Tropp (kr. 600,- per tropp per gren)</t>
  </si>
  <si>
    <t>Fakturainformasjon</t>
  </si>
  <si>
    <t>Org. Nr</t>
  </si>
  <si>
    <t>Kontakt person</t>
  </si>
  <si>
    <t>Faktura på E-post?</t>
  </si>
  <si>
    <t>Ønsker trening fredag (kvinner): ca. tidspunkt:</t>
  </si>
  <si>
    <t>Ønsker trening lørdag (menn/mix): JA/NEI</t>
  </si>
  <si>
    <t>Allergier</t>
  </si>
  <si>
    <t>Innhentet samtykke-erklæring vedr. foto</t>
  </si>
  <si>
    <t>Gluten</t>
  </si>
  <si>
    <t>FRIST FOR PÅMELDING: 16. FEBRUAR</t>
  </si>
  <si>
    <t>Fyll inn informasjon om utøver her og hva h*n skal delta på. Påmelding for troppskonkurranse er på neste side.</t>
  </si>
  <si>
    <t>Ikke sett "X" i rutene, men "1" slik at det regnes ut.</t>
  </si>
  <si>
    <t>Utøver</t>
  </si>
  <si>
    <t>Fullt navn</t>
  </si>
  <si>
    <t>Utøver/leder/trener</t>
  </si>
  <si>
    <t>Trening lørdag (menn/mix)</t>
  </si>
  <si>
    <t>Trening fredag (kvinner)</t>
  </si>
  <si>
    <t>Ja</t>
  </si>
  <si>
    <t>Trening lørdag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</si>
</sst>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kr&quot;\ #,##0.00"/>
  </numFmts>
  <fonts count="22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name val="Times New Roman"/>
      <family val="1"/>
    </font>
    <font>
      <b/>
      <sz val="14"/>
      <color theme="0"/>
      <name val="Times New Roman"/>
      <family val="1"/>
    </font>
    <font>
      <sz val="14"/>
      <color theme="0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b/>
      <sz val="26"/>
      <color theme="1"/>
      <name val="Times New Roman"/>
      <family val="1"/>
    </font>
    <font>
      <i/>
      <sz val="11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b/>
      <sz val="2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3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8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4" fillId="0" borderId="1" xfId="0" applyFont="1" applyBorder="1"/>
    <xf numFmtId="0" fontId="2" fillId="0" borderId="1" xfId="0" applyFont="1" applyBorder="1"/>
    <xf numFmtId="0" fontId="2" fillId="0" borderId="2" xfId="0" applyFont="1" applyBorder="1"/>
    <xf numFmtId="0" fontId="6" fillId="0" borderId="3" xfId="2" applyFont="1" applyBorder="1" applyAlignment="1">
      <alignment horizontal="center" vertical="center" wrapText="1"/>
    </xf>
    <xf numFmtId="0" fontId="7" fillId="4" borderId="4" xfId="2" applyFont="1" applyFill="1" applyBorder="1" applyAlignment="1">
      <alignment vertical="center"/>
    </xf>
    <xf numFmtId="0" fontId="8" fillId="4" borderId="5" xfId="2" applyFont="1" applyFill="1" applyBorder="1" applyAlignment="1">
      <alignment horizontal="center" vertical="center"/>
    </xf>
    <xf numFmtId="0" fontId="8" fillId="4" borderId="6" xfId="2" applyFont="1" applyFill="1" applyBorder="1" applyAlignment="1">
      <alignment horizontal="center" vertical="center"/>
    </xf>
    <xf numFmtId="0" fontId="6" fillId="5" borderId="7" xfId="2" applyFont="1" applyFill="1" applyBorder="1" applyAlignment="1">
      <alignment horizontal="left" vertical="center"/>
    </xf>
    <xf numFmtId="0" fontId="6" fillId="5" borderId="8" xfId="2" applyFont="1" applyFill="1" applyBorder="1" applyAlignment="1">
      <alignment horizontal="left" vertical="center"/>
    </xf>
    <xf numFmtId="0" fontId="6" fillId="5" borderId="9" xfId="2" applyFont="1" applyFill="1" applyBorder="1" applyAlignment="1">
      <alignment horizontal="left" vertical="center"/>
    </xf>
    <xf numFmtId="0" fontId="6" fillId="5" borderId="10" xfId="2" applyFont="1" applyFill="1" applyBorder="1" applyAlignment="1">
      <alignment horizontal="left" vertical="center"/>
    </xf>
    <xf numFmtId="0" fontId="6" fillId="5" borderId="11" xfId="2" applyFont="1" applyFill="1" applyBorder="1" applyAlignment="1">
      <alignment horizontal="left" vertical="center"/>
    </xf>
    <xf numFmtId="0" fontId="6" fillId="5" borderId="12" xfId="2" applyFont="1" applyFill="1" applyBorder="1" applyAlignment="1">
      <alignment horizontal="left" vertical="center"/>
    </xf>
    <xf numFmtId="0" fontId="6" fillId="5" borderId="2" xfId="2" applyFont="1" applyFill="1" applyBorder="1" applyAlignment="1">
      <alignment horizontal="left" vertical="center"/>
    </xf>
    <xf numFmtId="0" fontId="6" fillId="5" borderId="13" xfId="2" applyFont="1" applyFill="1" applyBorder="1" applyAlignment="1">
      <alignment horizontal="left" vertical="center"/>
    </xf>
    <xf numFmtId="0" fontId="4" fillId="5" borderId="1" xfId="0" applyFont="1" applyFill="1" applyBorder="1"/>
    <xf numFmtId="0" fontId="12" fillId="0" borderId="1" xfId="2" applyFont="1" applyBorder="1" applyAlignment="1">
      <alignment vertical="center"/>
    </xf>
    <xf numFmtId="0" fontId="12" fillId="6" borderId="1" xfId="2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0" fontId="12" fillId="6" borderId="1" xfId="2" applyFont="1" applyFill="1" applyBorder="1" applyAlignment="1">
      <alignment vertical="center"/>
    </xf>
    <xf numFmtId="0" fontId="12" fillId="3" borderId="1" xfId="2" applyFont="1" applyFill="1" applyBorder="1" applyAlignment="1">
      <alignment vertical="center"/>
    </xf>
    <xf numFmtId="0" fontId="5" fillId="0" borderId="0" xfId="2"/>
    <xf numFmtId="0" fontId="13" fillId="8" borderId="0" xfId="2" applyFont="1" applyFill="1" applyAlignment="1">
      <alignment vertical="center"/>
    </xf>
    <xf numFmtId="0" fontId="6" fillId="0" borderId="19" xfId="2" applyFont="1" applyBorder="1" applyAlignment="1">
      <alignment vertical="center"/>
    </xf>
    <xf numFmtId="0" fontId="6" fillId="8" borderId="1" xfId="2" applyFont="1" applyFill="1" applyBorder="1" applyAlignment="1">
      <alignment horizontal="center" vertical="center"/>
    </xf>
    <xf numFmtId="0" fontId="6" fillId="9" borderId="19" xfId="2" applyFont="1" applyFill="1" applyBorder="1" applyAlignment="1">
      <alignment vertical="center"/>
    </xf>
    <xf numFmtId="0" fontId="6" fillId="9" borderId="1" xfId="2" applyFont="1" applyFill="1" applyBorder="1" applyAlignment="1">
      <alignment horizontal="center" vertical="center"/>
    </xf>
    <xf numFmtId="0" fontId="6" fillId="9" borderId="20" xfId="2" applyFont="1" applyFill="1" applyBorder="1" applyAlignment="1">
      <alignment vertical="center"/>
    </xf>
    <xf numFmtId="0" fontId="6" fillId="9" borderId="17" xfId="2" applyFont="1" applyFill="1" applyBorder="1" applyAlignment="1">
      <alignment horizontal="center" vertical="center"/>
    </xf>
    <xf numFmtId="0" fontId="3" fillId="8" borderId="0" xfId="2" applyFont="1" applyFill="1" applyAlignment="1">
      <alignment horizontal="left" vertical="center"/>
    </xf>
    <xf numFmtId="0" fontId="15" fillId="8" borderId="0" xfId="2" applyFont="1" applyFill="1" applyAlignment="1">
      <alignment horizontal="center" vertical="center"/>
    </xf>
    <xf numFmtId="0" fontId="7" fillId="4" borderId="21" xfId="2" applyFont="1" applyFill="1" applyBorder="1" applyAlignment="1">
      <alignment vertical="center"/>
    </xf>
    <xf numFmtId="0" fontId="7" fillId="4" borderId="9" xfId="2" applyFont="1" applyFill="1" applyBorder="1" applyAlignment="1">
      <alignment vertical="center"/>
    </xf>
    <xf numFmtId="0" fontId="6" fillId="8" borderId="19" xfId="2" applyFont="1" applyFill="1" applyBorder="1" applyAlignment="1">
      <alignment vertical="center"/>
    </xf>
    <xf numFmtId="0" fontId="6" fillId="8" borderId="10" xfId="2" applyFont="1" applyFill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6" fillId="0" borderId="20" xfId="2" applyFont="1" applyBorder="1" applyAlignment="1">
      <alignment vertical="center"/>
    </xf>
    <xf numFmtId="0" fontId="6" fillId="0" borderId="22" xfId="2" applyFont="1" applyBorder="1" applyAlignment="1">
      <alignment vertical="center"/>
    </xf>
    <xf numFmtId="0" fontId="3" fillId="0" borderId="0" xfId="2" applyFont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7" fillId="0" borderId="1" xfId="0" applyFont="1" applyBorder="1"/>
    <xf numFmtId="14" fontId="17" fillId="0" borderId="1" xfId="0" applyNumberFormat="1" applyFont="1" applyBorder="1"/>
    <xf numFmtId="0" fontId="4" fillId="0" borderId="0" xfId="0" applyFont="1"/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9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6" fillId="9" borderId="17" xfId="2" applyFont="1" applyFill="1" applyBorder="1" applyAlignment="1">
      <alignment horizontal="center" vertical="center"/>
    </xf>
    <xf numFmtId="0" fontId="6" fillId="9" borderId="18" xfId="2" applyFont="1" applyFill="1" applyBorder="1" applyAlignment="1">
      <alignment horizontal="center" vertical="center"/>
    </xf>
    <xf numFmtId="0" fontId="6" fillId="8" borderId="2" xfId="2" applyFont="1" applyFill="1" applyBorder="1" applyAlignment="1">
      <alignment horizontal="center" vertical="center"/>
    </xf>
    <xf numFmtId="0" fontId="6" fillId="8" borderId="14" xfId="2" applyFont="1" applyFill="1" applyBorder="1" applyAlignment="1">
      <alignment horizontal="center" vertical="center"/>
    </xf>
    <xf numFmtId="0" fontId="6" fillId="8" borderId="13" xfId="2" applyFont="1" applyFill="1" applyBorder="1" applyAlignment="1">
      <alignment horizontal="center" vertical="center"/>
    </xf>
    <xf numFmtId="0" fontId="6" fillId="8" borderId="23" xfId="2" applyFont="1" applyFill="1" applyBorder="1" applyAlignment="1">
      <alignment horizontal="center" vertical="center"/>
    </xf>
    <xf numFmtId="0" fontId="6" fillId="8" borderId="16" xfId="2" applyFont="1" applyFill="1" applyBorder="1" applyAlignment="1">
      <alignment horizontal="center" vertical="center"/>
    </xf>
    <xf numFmtId="0" fontId="6" fillId="8" borderId="24" xfId="2" applyFont="1" applyFill="1" applyBorder="1" applyAlignment="1">
      <alignment horizontal="center" vertical="center"/>
    </xf>
    <xf numFmtId="0" fontId="6" fillId="9" borderId="1" xfId="2" applyFont="1" applyFill="1" applyBorder="1" applyAlignment="1">
      <alignment horizontal="center" vertical="center"/>
    </xf>
    <xf numFmtId="0" fontId="6" fillId="9" borderId="15" xfId="2" applyFont="1" applyFill="1" applyBorder="1" applyAlignment="1">
      <alignment horizontal="center" vertical="center"/>
    </xf>
    <xf numFmtId="0" fontId="6" fillId="8" borderId="1" xfId="2" applyFont="1" applyFill="1" applyBorder="1" applyAlignment="1">
      <alignment horizontal="center" vertical="center"/>
    </xf>
    <xf numFmtId="0" fontId="6" fillId="8" borderId="15" xfId="2" applyFont="1" applyFill="1" applyBorder="1" applyAlignment="1">
      <alignment horizontal="center" vertical="center"/>
    </xf>
    <xf numFmtId="0" fontId="9" fillId="5" borderId="1" xfId="2" applyFont="1" applyFill="1" applyBorder="1" applyAlignment="1">
      <alignment horizontal="center" textRotation="90"/>
    </xf>
    <xf numFmtId="0" fontId="9" fillId="5" borderId="1" xfId="2" applyFont="1" applyFill="1" applyBorder="1" applyAlignment="1">
      <alignment horizontal="center"/>
    </xf>
    <xf numFmtId="0" fontId="9" fillId="8" borderId="0" xfId="2" applyFont="1" applyFill="1" applyBorder="1" applyAlignment="1" applyProtection="1">
      <alignment vertical="center"/>
      <protection locked="0"/>
    </xf>
    <xf numFmtId="0" fontId="11" fillId="7" borderId="1" xfId="2" applyFont="1" applyFill="1" applyBorder="1" applyAlignment="1">
      <alignment horizontal="center" textRotation="90"/>
    </xf>
    <xf numFmtId="0" fontId="0" fillId="7" borderId="1" xfId="0" applyFill="1" applyBorder="1"/>
    <xf numFmtId="0" fontId="5" fillId="7" borderId="1" xfId="2" applyFill="1" applyBorder="1"/>
    <xf numFmtId="0" fontId="6" fillId="3" borderId="1" xfId="2" applyFont="1" applyFill="1" applyBorder="1" applyAlignment="1">
      <alignment horizontal="center" vertical="center"/>
    </xf>
    <xf numFmtId="0" fontId="9" fillId="8" borderId="0" xfId="2" applyFont="1" applyFill="1" applyBorder="1" applyAlignment="1">
      <alignment vertical="center"/>
    </xf>
    <xf numFmtId="0" fontId="0" fillId="8" borderId="0" xfId="0" applyFill="1" applyBorder="1"/>
    <xf numFmtId="0" fontId="6" fillId="8" borderId="0" xfId="2" applyFont="1" applyFill="1" applyBorder="1" applyAlignment="1">
      <alignment vertical="center"/>
    </xf>
    <xf numFmtId="0" fontId="5" fillId="8" borderId="0" xfId="2" applyFill="1" applyBorder="1"/>
    <xf numFmtId="0" fontId="12" fillId="8" borderId="0" xfId="2" applyFont="1" applyFill="1" applyBorder="1" applyAlignment="1">
      <alignment horizontal="center" vertical="center"/>
    </xf>
    <xf numFmtId="0" fontId="13" fillId="8" borderId="0" xfId="2" applyFont="1" applyFill="1" applyBorder="1" applyAlignment="1">
      <alignment vertical="center"/>
    </xf>
    <xf numFmtId="0" fontId="3" fillId="8" borderId="0" xfId="2" applyFont="1" applyFill="1" applyBorder="1" applyAlignment="1">
      <alignment horizontal="left" vertical="center"/>
    </xf>
    <xf numFmtId="164" fontId="3" fillId="8" borderId="0" xfId="2" applyNumberFormat="1" applyFont="1" applyFill="1" applyBorder="1" applyAlignment="1">
      <alignment horizontal="center" vertical="center"/>
    </xf>
    <xf numFmtId="0" fontId="3" fillId="8" borderId="0" xfId="2" applyFont="1" applyFill="1" applyBorder="1" applyAlignment="1">
      <alignment horizontal="left" vertical="center"/>
    </xf>
    <xf numFmtId="0" fontId="3" fillId="8" borderId="0" xfId="2" applyFont="1" applyFill="1" applyBorder="1" applyAlignment="1">
      <alignment vertical="center"/>
    </xf>
    <xf numFmtId="0" fontId="14" fillId="8" borderId="0" xfId="2" applyFont="1" applyFill="1" applyBorder="1" applyAlignment="1">
      <alignment vertical="center"/>
    </xf>
    <xf numFmtId="0" fontId="21" fillId="5" borderId="1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/>
    </xf>
    <xf numFmtId="0" fontId="5" fillId="5" borderId="1" xfId="2" applyFill="1" applyBorder="1"/>
    <xf numFmtId="0" fontId="10" fillId="5" borderId="1" xfId="2" applyFont="1" applyFill="1" applyBorder="1" applyAlignment="1">
      <alignment horizontal="center" textRotation="90" wrapText="1"/>
    </xf>
    <xf numFmtId="0" fontId="9" fillId="5" borderId="1" xfId="2" applyFont="1" applyFill="1" applyBorder="1" applyAlignment="1" applyProtection="1">
      <alignment horizontal="center" vertical="center" wrapText="1"/>
      <protection locked="0"/>
    </xf>
    <xf numFmtId="0" fontId="9" fillId="5" borderId="1" xfId="2" applyFont="1" applyFill="1" applyBorder="1" applyAlignment="1">
      <alignment horizontal="center" vertical="top" wrapText="1"/>
    </xf>
    <xf numFmtId="0" fontId="6" fillId="6" borderId="1" xfId="2" applyFont="1" applyFill="1" applyBorder="1" applyAlignment="1">
      <alignment horizontal="center" vertical="center"/>
    </xf>
    <xf numFmtId="0" fontId="6" fillId="7" borderId="1" xfId="2" applyFont="1" applyFill="1" applyBorder="1" applyAlignment="1">
      <alignment horizontal="center" vertical="center"/>
    </xf>
    <xf numFmtId="0" fontId="11" fillId="6" borderId="1" xfId="2" applyFont="1" applyFill="1" applyBorder="1" applyAlignment="1">
      <alignment horizontal="center" textRotation="90"/>
    </xf>
    <xf numFmtId="0" fontId="11" fillId="3" borderId="1" xfId="2" applyFont="1" applyFill="1" applyBorder="1" applyAlignment="1">
      <alignment horizontal="center" textRotation="90"/>
    </xf>
    <xf numFmtId="0" fontId="9" fillId="5" borderId="1" xfId="2" applyFont="1" applyFill="1" applyBorder="1" applyAlignment="1">
      <alignment vertical="center"/>
    </xf>
    <xf numFmtId="0" fontId="11" fillId="0" borderId="1" xfId="2" applyFont="1" applyBorder="1" applyAlignment="1">
      <alignment vertical="center"/>
    </xf>
  </cellXfs>
  <cellStyles count="4">
    <cellStyle name="Excel Built-in Normal" xfId="1" xr:uid="{2318795A-B6C0-4085-8A82-A53AE541FB7E}"/>
    <cellStyle name="Hyperlink" xfId="3" xr:uid="{0E9EE4AC-27C8-49A1-B8BE-C9C1BF3FECB6}"/>
    <cellStyle name="Normal" xfId="0" builtinId="0"/>
    <cellStyle name="Normal 2" xfId="2" xr:uid="{FAA935D4-B8D5-4BE4-A7F0-C380F36F0A54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BACE4720-82EB-499C-AC2E-70A22E2A051B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DD29-CA69-473F-B770-884699DE1747}">
  <dimension ref="A1:K23"/>
  <sheetViews>
    <sheetView topLeftCell="A14" workbookViewId="0">
      <selection activeCell="F13" sqref="F13"/>
    </sheetView>
  </sheetViews>
  <sheetFormatPr baseColWidth="10" defaultRowHeight="14.5" x14ac:dyDescent="0.35"/>
  <cols>
    <col min="1" max="1" width="51.81640625" customWidth="1"/>
    <col min="2" max="2" width="29" customWidth="1"/>
    <col min="4" max="4" width="33.26953125" customWidth="1"/>
  </cols>
  <sheetData>
    <row r="1" spans="1:11" x14ac:dyDescent="0.35">
      <c r="A1" s="50" t="s">
        <v>38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x14ac:dyDescent="0.3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3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x14ac:dyDescent="0.35">
      <c r="A4" s="54" t="s">
        <v>6</v>
      </c>
      <c r="B4" s="54"/>
      <c r="C4" s="1"/>
      <c r="D4" s="54" t="s">
        <v>7</v>
      </c>
      <c r="E4" s="55"/>
      <c r="F4" s="2" t="s">
        <v>1</v>
      </c>
      <c r="G4" s="1"/>
      <c r="H4" s="1"/>
    </row>
    <row r="5" spans="1:11" x14ac:dyDescent="0.35">
      <c r="A5" s="3" t="s">
        <v>8</v>
      </c>
      <c r="B5" s="3"/>
      <c r="C5" s="1"/>
      <c r="D5" s="3" t="s">
        <v>42</v>
      </c>
      <c r="E5" s="4">
        <f>SUM(Påmelding!F100)</f>
        <v>0</v>
      </c>
      <c r="F5" s="3">
        <v>0</v>
      </c>
      <c r="G5" s="1"/>
      <c r="H5" s="1"/>
    </row>
    <row r="6" spans="1:11" x14ac:dyDescent="0.35">
      <c r="A6" s="3" t="s">
        <v>9</v>
      </c>
      <c r="B6" s="3"/>
      <c r="C6" s="1"/>
      <c r="D6" s="3" t="s">
        <v>40</v>
      </c>
      <c r="E6" s="4">
        <f>SUM(Påmelding!H100)</f>
        <v>0</v>
      </c>
      <c r="F6" s="3">
        <f>SUM(E6*250)</f>
        <v>0</v>
      </c>
      <c r="G6" s="1"/>
      <c r="H6" s="1"/>
    </row>
    <row r="7" spans="1:11" x14ac:dyDescent="0.35">
      <c r="A7" s="3" t="s">
        <v>10</v>
      </c>
      <c r="B7" s="3"/>
      <c r="C7" s="1"/>
      <c r="D7" s="3" t="s">
        <v>3</v>
      </c>
      <c r="E7" s="4">
        <f>SUM(Påmelding!I100)</f>
        <v>0</v>
      </c>
      <c r="F7" s="3">
        <f>SUM(E7*130)</f>
        <v>0</v>
      </c>
      <c r="G7" s="1"/>
      <c r="H7" s="1"/>
    </row>
    <row r="8" spans="1:11" x14ac:dyDescent="0.35">
      <c r="A8" s="3" t="s">
        <v>11</v>
      </c>
      <c r="B8" s="3"/>
      <c r="C8" s="1"/>
      <c r="D8" s="3" t="s">
        <v>69</v>
      </c>
      <c r="E8" s="4">
        <f>SUM(Påmelding!G100)</f>
        <v>0</v>
      </c>
      <c r="F8" s="3">
        <v>0</v>
      </c>
      <c r="G8" s="1"/>
      <c r="H8" s="1"/>
    </row>
    <row r="9" spans="1:11" x14ac:dyDescent="0.35">
      <c r="A9" s="3" t="s">
        <v>39</v>
      </c>
      <c r="B9" s="3"/>
      <c r="C9" s="1"/>
      <c r="D9" s="3" t="s">
        <v>4</v>
      </c>
      <c r="E9" s="4">
        <f>SUM(Påmelding!J100)</f>
        <v>0</v>
      </c>
      <c r="F9" s="3">
        <f>SUM(E9*130)</f>
        <v>0</v>
      </c>
      <c r="G9" s="1"/>
      <c r="H9" s="1"/>
    </row>
    <row r="10" spans="1:11" x14ac:dyDescent="0.35">
      <c r="A10" s="3" t="s">
        <v>10</v>
      </c>
      <c r="B10" s="3"/>
      <c r="C10" s="1"/>
      <c r="D10" s="3" t="s">
        <v>45</v>
      </c>
      <c r="E10" s="4">
        <f>SUM(Påmelding!K100)</f>
        <v>0</v>
      </c>
      <c r="F10" s="3">
        <f>SUM(E10*500)</f>
        <v>0</v>
      </c>
      <c r="G10" s="1"/>
      <c r="H10" s="1"/>
    </row>
    <row r="11" spans="1:11" x14ac:dyDescent="0.35">
      <c r="A11" s="3" t="s">
        <v>11</v>
      </c>
      <c r="B11" s="3"/>
      <c r="C11" s="1"/>
      <c r="D11" s="3" t="s">
        <v>46</v>
      </c>
      <c r="E11" s="4">
        <f>SUM('Oversikt påmelding'!C53:D53)</f>
        <v>0</v>
      </c>
      <c r="F11" s="3">
        <f>SUM(E11*300)</f>
        <v>0</v>
      </c>
      <c r="G11" s="1"/>
      <c r="H11" s="1"/>
    </row>
    <row r="12" spans="1:11" x14ac:dyDescent="0.35">
      <c r="A12" s="3" t="s">
        <v>55</v>
      </c>
      <c r="B12" s="3"/>
      <c r="C12" s="1"/>
      <c r="D12" s="3" t="s">
        <v>47</v>
      </c>
      <c r="E12" s="4">
        <f>SUM('Oversikt påmelding'!C54:D54)</f>
        <v>0</v>
      </c>
      <c r="F12" s="3">
        <f>SUM(E12*600)</f>
        <v>0</v>
      </c>
      <c r="G12" s="1"/>
      <c r="H12" s="1"/>
    </row>
    <row r="13" spans="1:11" x14ac:dyDescent="0.35">
      <c r="A13" s="3" t="s">
        <v>56</v>
      </c>
      <c r="B13" s="3"/>
      <c r="C13" s="1"/>
      <c r="D13" s="3"/>
      <c r="E13" s="4"/>
      <c r="F13" s="3"/>
      <c r="G13" s="1"/>
      <c r="H13" s="1"/>
    </row>
    <row r="14" spans="1:11" x14ac:dyDescent="0.35">
      <c r="A14" s="1"/>
      <c r="B14" s="1"/>
      <c r="C14" s="1"/>
      <c r="D14" s="3"/>
      <c r="E14" s="2" t="s">
        <v>12</v>
      </c>
      <c r="F14" s="2">
        <f>SUM(F5:F13)</f>
        <v>0</v>
      </c>
      <c r="G14" s="1"/>
      <c r="H14" s="1"/>
    </row>
    <row r="15" spans="1:11" ht="15" thickBot="1" x14ac:dyDescent="0.4">
      <c r="A15" s="1"/>
      <c r="B15" s="1"/>
      <c r="C15" s="1"/>
      <c r="D15" s="1"/>
      <c r="E15" s="44"/>
      <c r="F15" s="44"/>
      <c r="G15" s="1"/>
      <c r="H15" s="1"/>
    </row>
    <row r="16" spans="1:11" ht="18" thickBot="1" x14ac:dyDescent="0.4">
      <c r="A16" s="5" t="s">
        <v>13</v>
      </c>
      <c r="B16" s="5"/>
      <c r="C16" s="5"/>
      <c r="D16" s="5"/>
      <c r="E16" s="45"/>
      <c r="F16" s="46"/>
      <c r="G16" s="46"/>
      <c r="H16" s="47"/>
    </row>
    <row r="17" spans="1:8" ht="18.5" thickBot="1" x14ac:dyDescent="0.4">
      <c r="A17" s="6" t="s">
        <v>51</v>
      </c>
      <c r="B17" s="7"/>
      <c r="C17" s="7"/>
      <c r="D17" s="7"/>
      <c r="E17" s="7"/>
      <c r="F17" s="7"/>
      <c r="G17" s="7"/>
      <c r="H17" s="8"/>
    </row>
    <row r="18" spans="1:8" ht="17.5" x14ac:dyDescent="0.35">
      <c r="A18" s="9" t="s">
        <v>14</v>
      </c>
      <c r="B18" s="10"/>
      <c r="C18" s="11"/>
      <c r="D18" s="11"/>
      <c r="E18" s="11"/>
      <c r="F18" s="11"/>
      <c r="G18" s="12"/>
      <c r="H18" s="13"/>
    </row>
    <row r="19" spans="1:8" ht="17.5" x14ac:dyDescent="0.35">
      <c r="A19" s="14" t="s">
        <v>0</v>
      </c>
      <c r="B19" s="15"/>
      <c r="C19" s="12"/>
      <c r="D19" s="12"/>
      <c r="E19" s="12"/>
      <c r="F19" s="12"/>
      <c r="G19" s="12"/>
      <c r="H19" s="16"/>
    </row>
    <row r="20" spans="1:8" ht="17.5" x14ac:dyDescent="0.35">
      <c r="A20" s="14" t="s">
        <v>52</v>
      </c>
      <c r="B20" s="15"/>
      <c r="C20" s="12"/>
      <c r="D20" s="12"/>
      <c r="E20" s="12"/>
      <c r="F20" s="12"/>
      <c r="G20" s="12"/>
      <c r="H20" s="16"/>
    </row>
    <row r="21" spans="1:8" ht="17.5" x14ac:dyDescent="0.35">
      <c r="A21" s="14" t="s">
        <v>54</v>
      </c>
      <c r="B21" s="15"/>
      <c r="C21" s="12"/>
      <c r="D21" s="12"/>
      <c r="E21" s="12"/>
      <c r="F21" s="12"/>
      <c r="G21" s="12"/>
      <c r="H21" s="16"/>
    </row>
    <row r="22" spans="1:8" ht="17.5" x14ac:dyDescent="0.35">
      <c r="A22" s="14" t="s">
        <v>53</v>
      </c>
      <c r="B22" s="15"/>
      <c r="C22" s="12"/>
      <c r="D22" s="12"/>
      <c r="E22" s="12"/>
      <c r="F22" s="12"/>
      <c r="G22" s="12"/>
      <c r="H22" s="16"/>
    </row>
    <row r="23" spans="1:8" ht="17.5" x14ac:dyDescent="0.35">
      <c r="A23" s="51" t="s">
        <v>60</v>
      </c>
      <c r="B23" s="52"/>
      <c r="C23" s="52"/>
      <c r="D23" s="52"/>
      <c r="E23" s="52"/>
      <c r="F23" s="52"/>
      <c r="G23" s="52"/>
      <c r="H23" s="53"/>
    </row>
  </sheetData>
  <mergeCells count="4">
    <mergeCell ref="A1:K3"/>
    <mergeCell ref="A23:H23"/>
    <mergeCell ref="A4:B4"/>
    <mergeCell ref="D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A4A3B-9214-4C8F-900B-AE5309585EEA}">
  <dimension ref="A1:M100"/>
  <sheetViews>
    <sheetView zoomScale="70" workbookViewId="0">
      <pane xSplit="3" ySplit="6" topLeftCell="D9" activePane="bottomRight" state="frozen"/>
      <selection pane="topRight" activeCell="D1" sqref="D1"/>
      <selection pane="bottomLeft" activeCell="A7" sqref="A7"/>
      <selection pane="bottomRight" activeCell="L101" sqref="L101"/>
    </sheetView>
  </sheetViews>
  <sheetFormatPr baseColWidth="10" defaultRowHeight="14.5" x14ac:dyDescent="0.35"/>
  <cols>
    <col min="5" max="5" width="20.453125" customWidth="1"/>
    <col min="6" max="6" width="22.08984375" customWidth="1"/>
    <col min="7" max="7" width="23.1796875" customWidth="1"/>
    <col min="8" max="8" width="16.26953125" customWidth="1"/>
    <col min="10" max="10" width="15.7265625" customWidth="1"/>
  </cols>
  <sheetData>
    <row r="1" spans="1:13" x14ac:dyDescent="0.35">
      <c r="A1" s="57" t="s">
        <v>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x14ac:dyDescent="0.3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x14ac:dyDescent="0.3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x14ac:dyDescent="0.35">
      <c r="A4" s="58" t="s">
        <v>61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3" x14ac:dyDescent="0.35">
      <c r="A5" s="59" t="s">
        <v>62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ht="56" x14ac:dyDescent="0.35">
      <c r="A6" s="60" t="s">
        <v>64</v>
      </c>
      <c r="B6" s="60"/>
      <c r="C6" s="60"/>
      <c r="D6" s="49" t="s">
        <v>2</v>
      </c>
      <c r="E6" s="49" t="s">
        <v>65</v>
      </c>
      <c r="F6" s="49" t="s">
        <v>67</v>
      </c>
      <c r="G6" s="49" t="s">
        <v>66</v>
      </c>
      <c r="H6" s="49" t="s">
        <v>40</v>
      </c>
      <c r="I6" s="49" t="s">
        <v>3</v>
      </c>
      <c r="J6" s="49" t="s">
        <v>4</v>
      </c>
      <c r="K6" s="49" t="s">
        <v>5</v>
      </c>
      <c r="L6" s="49" t="s">
        <v>57</v>
      </c>
      <c r="M6" s="41" t="s">
        <v>58</v>
      </c>
    </row>
    <row r="7" spans="1:13" x14ac:dyDescent="0.35">
      <c r="A7" s="61" t="s">
        <v>41</v>
      </c>
      <c r="B7" s="61"/>
      <c r="C7" s="61"/>
      <c r="D7" s="43">
        <v>36557</v>
      </c>
      <c r="E7" s="42" t="s">
        <v>63</v>
      </c>
      <c r="F7" s="42">
        <v>0</v>
      </c>
      <c r="G7" s="42">
        <v>1</v>
      </c>
      <c r="H7" s="42">
        <v>1</v>
      </c>
      <c r="I7" s="42">
        <v>1</v>
      </c>
      <c r="J7" s="42">
        <v>1</v>
      </c>
      <c r="K7" s="42">
        <v>1</v>
      </c>
      <c r="L7" s="42" t="s">
        <v>59</v>
      </c>
      <c r="M7" s="42" t="s">
        <v>68</v>
      </c>
    </row>
    <row r="8" spans="1:13" x14ac:dyDescent="0.35">
      <c r="A8" s="56"/>
      <c r="B8" s="56"/>
      <c r="C8" s="56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35">
      <c r="A9" s="56"/>
      <c r="B9" s="56"/>
      <c r="C9" s="56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35">
      <c r="A10" s="56"/>
      <c r="B10" s="56"/>
      <c r="C10" s="56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35">
      <c r="A11" s="56"/>
      <c r="B11" s="56"/>
      <c r="C11" s="56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35">
      <c r="A12" s="56"/>
      <c r="B12" s="56"/>
      <c r="C12" s="56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35">
      <c r="A13" s="56"/>
      <c r="B13" s="56"/>
      <c r="C13" s="56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35">
      <c r="A14" s="56"/>
      <c r="B14" s="56"/>
      <c r="C14" s="56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35">
      <c r="A15" s="56"/>
      <c r="B15" s="56"/>
      <c r="C15" s="56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35">
      <c r="A16" s="56"/>
      <c r="B16" s="56"/>
      <c r="C16" s="56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35">
      <c r="A17" s="56"/>
      <c r="B17" s="56"/>
      <c r="C17" s="56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35">
      <c r="A18" s="56"/>
      <c r="B18" s="56"/>
      <c r="C18" s="56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35">
      <c r="A19" s="56"/>
      <c r="B19" s="56"/>
      <c r="C19" s="56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35">
      <c r="A20" s="56"/>
      <c r="B20" s="56"/>
      <c r="C20" s="56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35">
      <c r="A21" s="56"/>
      <c r="B21" s="56"/>
      <c r="C21" s="56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35">
      <c r="A22" s="56"/>
      <c r="B22" s="56"/>
      <c r="C22" s="56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35">
      <c r="A23" s="56"/>
      <c r="B23" s="56"/>
      <c r="C23" s="56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35">
      <c r="A24" s="56"/>
      <c r="B24" s="56"/>
      <c r="C24" s="56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35">
      <c r="A25" s="56"/>
      <c r="B25" s="56"/>
      <c r="C25" s="56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35">
      <c r="A26" s="56"/>
      <c r="B26" s="56"/>
      <c r="C26" s="56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35">
      <c r="A27" s="56"/>
      <c r="B27" s="56"/>
      <c r="C27" s="56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35">
      <c r="A28" s="56"/>
      <c r="B28" s="56"/>
      <c r="C28" s="56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35">
      <c r="A29" s="56"/>
      <c r="B29" s="56"/>
      <c r="C29" s="56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35">
      <c r="A30" s="56"/>
      <c r="B30" s="56"/>
      <c r="C30" s="56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35">
      <c r="A31" s="56"/>
      <c r="B31" s="56"/>
      <c r="C31" s="56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5">
      <c r="A32" s="56"/>
      <c r="B32" s="56"/>
      <c r="C32" s="56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5">
      <c r="A33" s="56"/>
      <c r="B33" s="56"/>
      <c r="C33" s="56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5">
      <c r="A34" s="56"/>
      <c r="B34" s="56"/>
      <c r="C34" s="56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5">
      <c r="A35" s="56"/>
      <c r="B35" s="56"/>
      <c r="C35" s="56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5">
      <c r="A36" s="56"/>
      <c r="B36" s="56"/>
      <c r="C36" s="56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5">
      <c r="A37" s="56"/>
      <c r="B37" s="56"/>
      <c r="C37" s="56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5">
      <c r="A38" s="56"/>
      <c r="B38" s="56"/>
      <c r="C38" s="56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5">
      <c r="A39" s="56"/>
      <c r="B39" s="56"/>
      <c r="C39" s="56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5">
      <c r="A40" s="56"/>
      <c r="B40" s="56"/>
      <c r="C40" s="56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5">
      <c r="A41" s="56"/>
      <c r="B41" s="56"/>
      <c r="C41" s="56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5">
      <c r="A42" s="56"/>
      <c r="B42" s="56"/>
      <c r="C42" s="56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5">
      <c r="A43" s="56"/>
      <c r="B43" s="56"/>
      <c r="C43" s="56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5">
      <c r="A44" s="56"/>
      <c r="B44" s="56"/>
      <c r="C44" s="56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5">
      <c r="A45" s="56"/>
      <c r="B45" s="56"/>
      <c r="C45" s="56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5">
      <c r="A46" s="56"/>
      <c r="B46" s="56"/>
      <c r="C46" s="56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5">
      <c r="A47" s="56"/>
      <c r="B47" s="56"/>
      <c r="C47" s="56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5">
      <c r="A48" s="56"/>
      <c r="B48" s="56"/>
      <c r="C48" s="56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5">
      <c r="A49" s="56"/>
      <c r="B49" s="56"/>
      <c r="C49" s="56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5">
      <c r="A50" s="56"/>
      <c r="B50" s="56"/>
      <c r="C50" s="56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5">
      <c r="A51" s="56"/>
      <c r="B51" s="56"/>
      <c r="C51" s="56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5">
      <c r="A52" s="56"/>
      <c r="B52" s="56"/>
      <c r="C52" s="56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5">
      <c r="A53" s="56"/>
      <c r="B53" s="56"/>
      <c r="C53" s="56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5">
      <c r="A54" s="56"/>
      <c r="B54" s="56"/>
      <c r="C54" s="56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5">
      <c r="A55" s="56"/>
      <c r="B55" s="56"/>
      <c r="C55" s="56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5">
      <c r="A56" s="56"/>
      <c r="B56" s="56"/>
      <c r="C56" s="56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5">
      <c r="A57" s="56"/>
      <c r="B57" s="56"/>
      <c r="C57" s="56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5">
      <c r="A58" s="56"/>
      <c r="B58" s="56"/>
      <c r="C58" s="56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5">
      <c r="A59" s="56"/>
      <c r="B59" s="56"/>
      <c r="C59" s="56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5">
      <c r="A60" s="56"/>
      <c r="B60" s="56"/>
      <c r="C60" s="56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5">
      <c r="A61" s="56"/>
      <c r="B61" s="56"/>
      <c r="C61" s="56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5">
      <c r="A62" s="56"/>
      <c r="B62" s="56"/>
      <c r="C62" s="56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5">
      <c r="A63" s="56"/>
      <c r="B63" s="56"/>
      <c r="C63" s="56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5">
      <c r="A64" s="56"/>
      <c r="B64" s="56"/>
      <c r="C64" s="56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5">
      <c r="A65" s="56"/>
      <c r="B65" s="56"/>
      <c r="C65" s="56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5">
      <c r="A66" s="56"/>
      <c r="B66" s="56"/>
      <c r="C66" s="56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5">
      <c r="A67" s="56"/>
      <c r="B67" s="56"/>
      <c r="C67" s="56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5">
      <c r="A68" s="56"/>
      <c r="B68" s="56"/>
      <c r="C68" s="56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5">
      <c r="A69" s="56"/>
      <c r="B69" s="56"/>
      <c r="C69" s="56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5">
      <c r="A70" s="56"/>
      <c r="B70" s="56"/>
      <c r="C70" s="56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5">
      <c r="A71" s="56"/>
      <c r="B71" s="56"/>
      <c r="C71" s="56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5">
      <c r="A72" s="56"/>
      <c r="B72" s="56"/>
      <c r="C72" s="56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5">
      <c r="A73" s="56"/>
      <c r="B73" s="56"/>
      <c r="C73" s="56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5">
      <c r="A74" s="56"/>
      <c r="B74" s="56"/>
      <c r="C74" s="56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5">
      <c r="A75" s="56"/>
      <c r="B75" s="56"/>
      <c r="C75" s="56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5">
      <c r="A76" s="56"/>
      <c r="B76" s="56"/>
      <c r="C76" s="56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5">
      <c r="A77" s="56"/>
      <c r="B77" s="56"/>
      <c r="C77" s="56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5">
      <c r="A78" s="56"/>
      <c r="B78" s="56"/>
      <c r="C78" s="56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5">
      <c r="A79" s="56"/>
      <c r="B79" s="56"/>
      <c r="C79" s="56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5">
      <c r="A80" s="56"/>
      <c r="B80" s="56"/>
      <c r="C80" s="56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5">
      <c r="A81" s="56"/>
      <c r="B81" s="56"/>
      <c r="C81" s="56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5">
      <c r="A82" s="56"/>
      <c r="B82" s="56"/>
      <c r="C82" s="56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5">
      <c r="A83" s="56"/>
      <c r="B83" s="56"/>
      <c r="C83" s="56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5">
      <c r="A84" s="56"/>
      <c r="B84" s="56"/>
      <c r="C84" s="56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5">
      <c r="A85" s="56"/>
      <c r="B85" s="56"/>
      <c r="C85" s="56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5">
      <c r="A86" s="56"/>
      <c r="B86" s="56"/>
      <c r="C86" s="56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5">
      <c r="A87" s="56"/>
      <c r="B87" s="56"/>
      <c r="C87" s="56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5">
      <c r="A88" s="56"/>
      <c r="B88" s="56"/>
      <c r="C88" s="56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5">
      <c r="A89" s="56"/>
      <c r="B89" s="56"/>
      <c r="C89" s="56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5">
      <c r="A90" s="56"/>
      <c r="B90" s="56"/>
      <c r="C90" s="56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5">
      <c r="A91" s="56"/>
      <c r="B91" s="56"/>
      <c r="C91" s="56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5">
      <c r="A92" s="56"/>
      <c r="B92" s="56"/>
      <c r="C92" s="56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5">
      <c r="A93" s="56"/>
      <c r="B93" s="56"/>
      <c r="C93" s="56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5">
      <c r="A94" s="56"/>
      <c r="B94" s="56"/>
      <c r="C94" s="56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5">
      <c r="A95" s="56"/>
      <c r="B95" s="56"/>
      <c r="C95" s="56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5">
      <c r="A96" s="56"/>
      <c r="B96" s="56"/>
      <c r="C96" s="56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5">
      <c r="A97" s="56"/>
      <c r="B97" s="56"/>
      <c r="C97" s="56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5">
      <c r="A98" s="56"/>
      <c r="B98" s="56"/>
      <c r="C98" s="56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5">
      <c r="A99" s="56"/>
      <c r="B99" s="56"/>
      <c r="C99" s="56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5">
      <c r="F100">
        <f t="shared" ref="F100:K100" si="0">SUM(F8:F99)</f>
        <v>0</v>
      </c>
      <c r="G100">
        <f t="shared" si="0"/>
        <v>0</v>
      </c>
      <c r="H100">
        <f t="shared" si="0"/>
        <v>0</v>
      </c>
      <c r="I100">
        <f t="shared" si="0"/>
        <v>0</v>
      </c>
      <c r="J100">
        <f t="shared" si="0"/>
        <v>0</v>
      </c>
      <c r="K100">
        <f t="shared" si="0"/>
        <v>0</v>
      </c>
    </row>
  </sheetData>
  <mergeCells count="97">
    <mergeCell ref="A8:C8"/>
    <mergeCell ref="A1:M3"/>
    <mergeCell ref="A4:M4"/>
    <mergeCell ref="A5:M5"/>
    <mergeCell ref="A6:C6"/>
    <mergeCell ref="A7:C7"/>
    <mergeCell ref="A20:C20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32:C32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44:C44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56:C56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68:C68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80:C80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92:C92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9:C99"/>
    <mergeCell ref="A93:C93"/>
    <mergeCell ref="A94:C94"/>
    <mergeCell ref="A95:C95"/>
    <mergeCell ref="A96:C96"/>
    <mergeCell ref="A97:C97"/>
    <mergeCell ref="A98:C9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A403A-6A9A-4E97-AA65-087B41F5FD1D}">
  <dimension ref="A1:B10"/>
  <sheetViews>
    <sheetView workbookViewId="0">
      <selection activeCell="B6" sqref="B6"/>
    </sheetView>
  </sheetViews>
  <sheetFormatPr baseColWidth="10" defaultRowHeight="14.5" x14ac:dyDescent="0.35"/>
  <cols>
    <col min="1" max="1" width="30.36328125" customWidth="1"/>
  </cols>
  <sheetData>
    <row r="1" spans="1:2" x14ac:dyDescent="0.35">
      <c r="A1" s="17" t="s">
        <v>16</v>
      </c>
      <c r="B1" s="17" t="s">
        <v>17</v>
      </c>
    </row>
    <row r="2" spans="1:2" x14ac:dyDescent="0.35">
      <c r="A2" s="3" t="s">
        <v>18</v>
      </c>
      <c r="B2" s="3">
        <v>300</v>
      </c>
    </row>
    <row r="3" spans="1:2" x14ac:dyDescent="0.35">
      <c r="A3" s="3" t="s">
        <v>19</v>
      </c>
      <c r="B3" s="3">
        <v>600</v>
      </c>
    </row>
    <row r="4" spans="1:2" x14ac:dyDescent="0.35">
      <c r="A4" s="3" t="s">
        <v>43</v>
      </c>
      <c r="B4" s="3">
        <v>130</v>
      </c>
    </row>
    <row r="5" spans="1:2" x14ac:dyDescent="0.35">
      <c r="A5" s="3" t="s">
        <v>5</v>
      </c>
      <c r="B5" s="3">
        <v>500</v>
      </c>
    </row>
    <row r="6" spans="1:2" x14ac:dyDescent="0.35">
      <c r="A6" s="3" t="s">
        <v>44</v>
      </c>
      <c r="B6" s="3">
        <v>250</v>
      </c>
    </row>
    <row r="7" spans="1:2" x14ac:dyDescent="0.35">
      <c r="A7" s="3"/>
      <c r="B7" s="3"/>
    </row>
    <row r="8" spans="1:2" x14ac:dyDescent="0.35">
      <c r="A8" s="3"/>
      <c r="B8" s="3"/>
    </row>
    <row r="9" spans="1:2" x14ac:dyDescent="0.35">
      <c r="A9" s="3"/>
      <c r="B9" s="3"/>
    </row>
    <row r="10" spans="1:2" x14ac:dyDescent="0.35">
      <c r="A10" s="3"/>
      <c r="B10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B3D4C-6614-4EC9-B818-5466C6708F7D}">
  <dimension ref="A1:W72"/>
  <sheetViews>
    <sheetView tabSelected="1" topLeftCell="A29" zoomScale="56" workbookViewId="0">
      <selection activeCell="E55" sqref="E55:F55"/>
    </sheetView>
  </sheetViews>
  <sheetFormatPr baseColWidth="10" defaultRowHeight="14.5" x14ac:dyDescent="0.35"/>
  <cols>
    <col min="1" max="1" width="58.1796875" customWidth="1"/>
    <col min="2" max="2" width="20" customWidth="1"/>
    <col min="5" max="5" width="31.08984375" customWidth="1"/>
    <col min="6" max="6" width="29.36328125" customWidth="1"/>
    <col min="7" max="7" width="28.7265625" customWidth="1"/>
  </cols>
  <sheetData>
    <row r="1" spans="1:23" ht="18" customHeight="1" x14ac:dyDescent="0.35">
      <c r="A1" s="92" t="s">
        <v>38</v>
      </c>
      <c r="B1" s="92"/>
      <c r="C1" s="92"/>
      <c r="D1" s="92"/>
      <c r="E1" s="92"/>
      <c r="F1" s="92"/>
      <c r="G1" s="92"/>
      <c r="H1" s="81"/>
      <c r="I1" s="81"/>
      <c r="J1" s="81"/>
      <c r="K1" s="81"/>
      <c r="L1" s="81"/>
      <c r="M1" s="81"/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3" ht="14.5" customHeight="1" x14ac:dyDescent="0.35">
      <c r="A2" s="92"/>
      <c r="B2" s="92"/>
      <c r="C2" s="92"/>
      <c r="D2" s="92"/>
      <c r="E2" s="92"/>
      <c r="F2" s="92"/>
      <c r="G2" s="92"/>
      <c r="H2" s="81"/>
      <c r="I2" s="81"/>
      <c r="J2" s="81"/>
      <c r="K2" s="81"/>
      <c r="L2" s="81"/>
      <c r="M2" s="81"/>
      <c r="N2" s="82"/>
      <c r="O2" s="82"/>
      <c r="P2" s="82"/>
      <c r="Q2" s="82"/>
      <c r="R2" s="82"/>
      <c r="S2" s="82"/>
      <c r="T2" s="82"/>
      <c r="U2" s="82"/>
      <c r="V2" s="82"/>
      <c r="W2" s="82"/>
    </row>
    <row r="3" spans="1:23" ht="14.5" customHeight="1" x14ac:dyDescent="0.35">
      <c r="A3" s="92"/>
      <c r="B3" s="92"/>
      <c r="C3" s="92"/>
      <c r="D3" s="92"/>
      <c r="E3" s="92"/>
      <c r="F3" s="92"/>
      <c r="G3" s="92"/>
      <c r="H3" s="81"/>
      <c r="I3" s="81"/>
      <c r="J3" s="81"/>
      <c r="K3" s="81"/>
      <c r="L3" s="81"/>
      <c r="M3" s="81"/>
      <c r="N3" s="82"/>
      <c r="O3" s="82"/>
      <c r="P3" s="82"/>
      <c r="Q3" s="82"/>
      <c r="R3" s="82"/>
      <c r="S3" s="82"/>
      <c r="T3" s="82"/>
      <c r="U3" s="82"/>
      <c r="V3" s="82"/>
      <c r="W3" s="82"/>
    </row>
    <row r="4" spans="1:23" ht="15" customHeight="1" x14ac:dyDescent="0.35">
      <c r="A4" s="92"/>
      <c r="B4" s="92"/>
      <c r="C4" s="92"/>
      <c r="D4" s="92"/>
      <c r="E4" s="92"/>
      <c r="F4" s="92"/>
      <c r="G4" s="92"/>
      <c r="H4" s="81"/>
      <c r="I4" s="81"/>
      <c r="J4" s="81"/>
      <c r="K4" s="81"/>
      <c r="L4" s="81"/>
      <c r="M4" s="81"/>
      <c r="N4" s="82"/>
      <c r="O4" s="82"/>
      <c r="P4" s="82"/>
      <c r="Q4" s="82"/>
      <c r="R4" s="82"/>
      <c r="S4" s="82"/>
      <c r="T4" s="82"/>
      <c r="U4" s="82"/>
      <c r="V4" s="82"/>
      <c r="W4" s="82"/>
    </row>
    <row r="5" spans="1:23" ht="17.5" x14ac:dyDescent="0.35">
      <c r="A5" s="93" t="s">
        <v>48</v>
      </c>
      <c r="B5" s="93"/>
      <c r="C5" s="93"/>
      <c r="D5" s="93"/>
      <c r="E5" s="93"/>
      <c r="F5" s="93"/>
      <c r="G5" s="93"/>
      <c r="H5" s="83"/>
      <c r="I5" s="83"/>
      <c r="J5" s="83"/>
      <c r="K5" s="83"/>
      <c r="L5" s="83"/>
      <c r="M5" s="83"/>
      <c r="N5" s="82"/>
      <c r="O5" s="82"/>
      <c r="P5" s="82"/>
      <c r="Q5" s="82"/>
      <c r="R5" s="82"/>
      <c r="S5" s="82"/>
      <c r="T5" s="82"/>
      <c r="U5" s="82"/>
      <c r="V5" s="82"/>
      <c r="W5" s="82"/>
    </row>
    <row r="6" spans="1:23" ht="15.5" customHeight="1" x14ac:dyDescent="0.35">
      <c r="A6" s="94"/>
      <c r="B6" s="74" t="s">
        <v>2</v>
      </c>
      <c r="C6" s="74" t="s">
        <v>20</v>
      </c>
      <c r="D6" s="95" t="s">
        <v>21</v>
      </c>
      <c r="E6" s="96" t="s">
        <v>22</v>
      </c>
      <c r="F6" s="96"/>
      <c r="G6" s="96"/>
      <c r="H6" s="76"/>
      <c r="I6" s="76"/>
      <c r="J6" s="76"/>
      <c r="K6" s="76"/>
      <c r="L6" s="76"/>
      <c r="M6" s="76"/>
      <c r="N6" s="82"/>
      <c r="O6" s="82"/>
      <c r="P6" s="82"/>
      <c r="Q6" s="82"/>
      <c r="R6" s="82"/>
      <c r="S6" s="82"/>
      <c r="T6" s="82"/>
      <c r="U6" s="82"/>
      <c r="V6" s="82"/>
      <c r="W6" s="82"/>
    </row>
    <row r="7" spans="1:23" ht="14.5" customHeight="1" x14ac:dyDescent="0.35">
      <c r="A7" s="97" t="s">
        <v>49</v>
      </c>
      <c r="B7" s="74"/>
      <c r="C7" s="74"/>
      <c r="D7" s="95"/>
      <c r="E7" s="96"/>
      <c r="F7" s="96"/>
      <c r="G7" s="96"/>
      <c r="H7" s="76"/>
      <c r="I7" s="76"/>
      <c r="J7" s="76"/>
      <c r="K7" s="76"/>
      <c r="L7" s="76"/>
      <c r="M7" s="76"/>
      <c r="N7" s="82"/>
      <c r="O7" s="82"/>
      <c r="P7" s="82"/>
      <c r="Q7" s="82"/>
      <c r="R7" s="82"/>
      <c r="S7" s="82"/>
      <c r="T7" s="82"/>
      <c r="U7" s="82"/>
      <c r="V7" s="82"/>
      <c r="W7" s="82"/>
    </row>
    <row r="8" spans="1:23" ht="14.5" customHeight="1" x14ac:dyDescent="0.35">
      <c r="A8" s="97"/>
      <c r="B8" s="74"/>
      <c r="C8" s="74"/>
      <c r="D8" s="95"/>
      <c r="E8" s="96"/>
      <c r="F8" s="96"/>
      <c r="G8" s="96"/>
      <c r="H8" s="76"/>
      <c r="I8" s="76"/>
      <c r="J8" s="76"/>
      <c r="K8" s="76"/>
      <c r="L8" s="76"/>
      <c r="M8" s="76"/>
      <c r="N8" s="82"/>
      <c r="O8" s="82"/>
      <c r="P8" s="82"/>
      <c r="Q8" s="82"/>
      <c r="R8" s="82"/>
      <c r="S8" s="82"/>
      <c r="T8" s="82"/>
      <c r="U8" s="82"/>
      <c r="V8" s="82"/>
      <c r="W8" s="82"/>
    </row>
    <row r="9" spans="1:23" ht="15" customHeight="1" x14ac:dyDescent="0.35">
      <c r="A9" s="97"/>
      <c r="B9" s="75"/>
      <c r="C9" s="75"/>
      <c r="D9" s="95"/>
      <c r="E9" s="96"/>
      <c r="F9" s="96"/>
      <c r="G9" s="96"/>
      <c r="H9" s="76"/>
      <c r="I9" s="76"/>
      <c r="J9" s="76"/>
      <c r="K9" s="76"/>
      <c r="L9" s="76"/>
      <c r="M9" s="76"/>
      <c r="N9" s="82"/>
      <c r="O9" s="82"/>
      <c r="P9" s="82"/>
      <c r="Q9" s="82"/>
      <c r="R9" s="82"/>
      <c r="S9" s="82"/>
      <c r="T9" s="82"/>
      <c r="U9" s="82"/>
      <c r="V9" s="82"/>
      <c r="W9" s="82"/>
    </row>
    <row r="10" spans="1:23" ht="17.5" x14ac:dyDescent="0.35">
      <c r="A10" s="97"/>
      <c r="B10" s="75"/>
      <c r="C10" s="75"/>
      <c r="D10" s="95"/>
      <c r="E10" s="98" t="s">
        <v>23</v>
      </c>
      <c r="F10" s="80" t="s">
        <v>24</v>
      </c>
      <c r="G10" s="99" t="s">
        <v>25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</row>
    <row r="11" spans="1:23" x14ac:dyDescent="0.35">
      <c r="A11" s="97"/>
      <c r="B11" s="75"/>
      <c r="C11" s="75"/>
      <c r="D11" s="95"/>
      <c r="E11" s="100" t="s">
        <v>26</v>
      </c>
      <c r="F11" s="101" t="s">
        <v>26</v>
      </c>
      <c r="G11" s="77" t="s">
        <v>26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</row>
    <row r="12" spans="1:23" x14ac:dyDescent="0.35">
      <c r="A12" s="97"/>
      <c r="B12" s="75"/>
      <c r="C12" s="75"/>
      <c r="D12" s="95"/>
      <c r="E12" s="100"/>
      <c r="F12" s="101"/>
      <c r="G12" s="77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</row>
    <row r="13" spans="1:23" ht="17.5" x14ac:dyDescent="0.35">
      <c r="A13" s="102" t="s">
        <v>27</v>
      </c>
      <c r="B13" s="75"/>
      <c r="C13" s="75"/>
      <c r="D13" s="95"/>
      <c r="E13" s="100"/>
      <c r="F13" s="101"/>
      <c r="G13" s="77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</row>
    <row r="14" spans="1:23" x14ac:dyDescent="0.35">
      <c r="A14" s="18"/>
      <c r="B14" s="18"/>
      <c r="C14" s="18"/>
      <c r="D14" s="18"/>
      <c r="E14" s="19"/>
      <c r="F14" s="20"/>
      <c r="G14" s="78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</row>
    <row r="15" spans="1:23" x14ac:dyDescent="0.35">
      <c r="A15" s="18"/>
      <c r="B15" s="18"/>
      <c r="C15" s="18"/>
      <c r="D15" s="18"/>
      <c r="E15" s="19"/>
      <c r="F15" s="20"/>
      <c r="G15" s="78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</row>
    <row r="16" spans="1:23" x14ac:dyDescent="0.35">
      <c r="A16" s="18"/>
      <c r="B16" s="18"/>
      <c r="C16" s="18"/>
      <c r="D16" s="18"/>
      <c r="E16" s="19"/>
      <c r="F16" s="20"/>
      <c r="G16" s="78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</row>
    <row r="17" spans="1:23" x14ac:dyDescent="0.35">
      <c r="A17" s="18"/>
      <c r="B17" s="18"/>
      <c r="C17" s="18"/>
      <c r="D17" s="18"/>
      <c r="E17" s="19"/>
      <c r="F17" s="20"/>
      <c r="G17" s="78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</row>
    <row r="18" spans="1:23" x14ac:dyDescent="0.35">
      <c r="A18" s="18"/>
      <c r="B18" s="18"/>
      <c r="C18" s="18"/>
      <c r="D18" s="18"/>
      <c r="E18" s="19"/>
      <c r="F18" s="20"/>
      <c r="G18" s="78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</row>
    <row r="19" spans="1:23" x14ac:dyDescent="0.35">
      <c r="A19" s="18"/>
      <c r="B19" s="18"/>
      <c r="C19" s="18"/>
      <c r="D19" s="18"/>
      <c r="E19" s="19"/>
      <c r="F19" s="20"/>
      <c r="G19" s="78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</row>
    <row r="20" spans="1:23" x14ac:dyDescent="0.35">
      <c r="A20" s="18"/>
      <c r="B20" s="18"/>
      <c r="C20" s="18"/>
      <c r="D20" s="18"/>
      <c r="E20" s="19"/>
      <c r="F20" s="20"/>
      <c r="G20" s="78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</row>
    <row r="21" spans="1:23" x14ac:dyDescent="0.35">
      <c r="A21" s="18"/>
      <c r="B21" s="18"/>
      <c r="C21" s="18"/>
      <c r="D21" s="18"/>
      <c r="E21" s="19"/>
      <c r="F21" s="20"/>
      <c r="G21" s="78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</row>
    <row r="22" spans="1:23" x14ac:dyDescent="0.35">
      <c r="A22" s="18"/>
      <c r="B22" s="18"/>
      <c r="C22" s="18"/>
      <c r="D22" s="18"/>
      <c r="E22" s="19"/>
      <c r="F22" s="20"/>
      <c r="G22" s="78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</row>
    <row r="23" spans="1:23" x14ac:dyDescent="0.35">
      <c r="A23" s="18"/>
      <c r="B23" s="18"/>
      <c r="C23" s="18"/>
      <c r="D23" s="18"/>
      <c r="E23" s="19"/>
      <c r="F23" s="20"/>
      <c r="G23" s="78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</row>
    <row r="24" spans="1:23" x14ac:dyDescent="0.35">
      <c r="A24" s="18"/>
      <c r="B24" s="18"/>
      <c r="C24" s="18"/>
      <c r="D24" s="18"/>
      <c r="E24" s="19"/>
      <c r="F24" s="20"/>
      <c r="G24" s="78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</row>
    <row r="25" spans="1:23" x14ac:dyDescent="0.35">
      <c r="A25" s="18"/>
      <c r="B25" s="18"/>
      <c r="C25" s="18"/>
      <c r="D25" s="18"/>
      <c r="E25" s="19"/>
      <c r="F25" s="20"/>
      <c r="G25" s="78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</row>
    <row r="26" spans="1:23" x14ac:dyDescent="0.35">
      <c r="A26" s="18"/>
      <c r="B26" s="18"/>
      <c r="C26" s="18"/>
      <c r="D26" s="18"/>
      <c r="E26" s="19"/>
      <c r="F26" s="20"/>
      <c r="G26" s="78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</row>
    <row r="27" spans="1:23" x14ac:dyDescent="0.35">
      <c r="A27" s="18"/>
      <c r="B27" s="18"/>
      <c r="C27" s="18"/>
      <c r="D27" s="18"/>
      <c r="E27" s="19"/>
      <c r="F27" s="20"/>
      <c r="G27" s="78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</row>
    <row r="28" spans="1:23" x14ac:dyDescent="0.35">
      <c r="A28" s="18"/>
      <c r="B28" s="18"/>
      <c r="C28" s="18"/>
      <c r="D28" s="18"/>
      <c r="E28" s="19"/>
      <c r="F28" s="20"/>
      <c r="G28" s="78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</row>
    <row r="29" spans="1:23" x14ac:dyDescent="0.35">
      <c r="A29" s="18"/>
      <c r="B29" s="18"/>
      <c r="C29" s="18"/>
      <c r="D29" s="18"/>
      <c r="E29" s="19"/>
      <c r="F29" s="20"/>
      <c r="G29" s="78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</row>
    <row r="30" spans="1:23" x14ac:dyDescent="0.35">
      <c r="A30" s="18"/>
      <c r="B30" s="18"/>
      <c r="C30" s="18"/>
      <c r="D30" s="18"/>
      <c r="E30" s="21"/>
      <c r="F30" s="22"/>
      <c r="G30" s="78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</row>
    <row r="31" spans="1:23" ht="15.5" x14ac:dyDescent="0.35">
      <c r="A31" s="18"/>
      <c r="B31" s="18"/>
      <c r="C31" s="18"/>
      <c r="D31" s="18"/>
      <c r="E31" s="21"/>
      <c r="F31" s="22"/>
      <c r="G31" s="78"/>
      <c r="H31" s="84"/>
      <c r="I31" s="84"/>
      <c r="J31" s="84"/>
      <c r="K31" s="84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</row>
    <row r="32" spans="1:23" x14ac:dyDescent="0.35">
      <c r="A32" s="18"/>
      <c r="B32" s="18"/>
      <c r="C32" s="18"/>
      <c r="D32" s="18"/>
      <c r="E32" s="21"/>
      <c r="F32" s="22"/>
      <c r="G32" s="78"/>
      <c r="H32" s="85"/>
      <c r="I32" s="85"/>
      <c r="J32" s="85"/>
      <c r="K32" s="85"/>
      <c r="L32" s="85"/>
      <c r="M32" s="85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3" spans="1:23" ht="15.5" x14ac:dyDescent="0.35">
      <c r="A33" s="18"/>
      <c r="B33" s="18"/>
      <c r="C33" s="18"/>
      <c r="D33" s="18"/>
      <c r="E33" s="21"/>
      <c r="F33" s="22"/>
      <c r="G33" s="78"/>
      <c r="H33" s="86"/>
      <c r="I33" s="86"/>
      <c r="J33" s="84"/>
      <c r="K33" s="84"/>
      <c r="L33" s="84"/>
      <c r="M33" s="84"/>
      <c r="N33" s="82"/>
      <c r="O33" s="82"/>
      <c r="P33" s="82"/>
      <c r="Q33" s="82"/>
      <c r="R33" s="82"/>
      <c r="S33" s="82"/>
      <c r="T33" s="82"/>
      <c r="U33" s="82"/>
      <c r="V33" s="82"/>
      <c r="W33" s="82"/>
    </row>
    <row r="34" spans="1:23" ht="15.5" x14ac:dyDescent="0.35">
      <c r="A34" s="18"/>
      <c r="B34" s="18"/>
      <c r="C34" s="18"/>
      <c r="D34" s="18"/>
      <c r="E34" s="19"/>
      <c r="F34" s="20"/>
      <c r="G34" s="78"/>
      <c r="H34" s="86"/>
      <c r="I34" s="86"/>
      <c r="J34" s="84"/>
      <c r="K34" s="84"/>
      <c r="L34" s="84"/>
      <c r="M34" s="84"/>
      <c r="N34" s="82"/>
      <c r="O34" s="82"/>
      <c r="P34" s="82"/>
      <c r="Q34" s="82"/>
      <c r="R34" s="82"/>
      <c r="S34" s="82"/>
      <c r="T34" s="82"/>
      <c r="U34" s="82"/>
      <c r="V34" s="82"/>
      <c r="W34" s="82"/>
    </row>
    <row r="35" spans="1:23" ht="15.5" x14ac:dyDescent="0.35">
      <c r="A35" s="18"/>
      <c r="B35" s="18"/>
      <c r="C35" s="18"/>
      <c r="D35" s="18"/>
      <c r="E35" s="19"/>
      <c r="F35" s="20"/>
      <c r="G35" s="78"/>
      <c r="H35" s="86"/>
      <c r="I35" s="86"/>
      <c r="J35" s="84"/>
      <c r="K35" s="84"/>
      <c r="L35" s="84"/>
      <c r="M35" s="84"/>
      <c r="N35" s="82"/>
      <c r="O35" s="82"/>
      <c r="P35" s="82"/>
      <c r="Q35" s="82"/>
      <c r="R35" s="82"/>
      <c r="S35" s="82"/>
      <c r="T35" s="82"/>
      <c r="U35" s="82"/>
      <c r="V35" s="82"/>
      <c r="W35" s="82"/>
    </row>
    <row r="36" spans="1:23" ht="15.5" x14ac:dyDescent="0.35">
      <c r="A36" s="18"/>
      <c r="B36" s="18"/>
      <c r="C36" s="18"/>
      <c r="D36" s="18"/>
      <c r="E36" s="19"/>
      <c r="F36" s="20"/>
      <c r="G36" s="78"/>
      <c r="H36" s="86"/>
      <c r="I36" s="86"/>
      <c r="J36" s="84"/>
      <c r="K36" s="84"/>
      <c r="L36" s="84"/>
      <c r="M36" s="84"/>
      <c r="N36" s="82"/>
      <c r="O36" s="82"/>
      <c r="P36" s="82"/>
      <c r="Q36" s="82"/>
      <c r="R36" s="82"/>
      <c r="S36" s="82"/>
      <c r="T36" s="82"/>
      <c r="U36" s="82"/>
      <c r="V36" s="82"/>
      <c r="W36" s="82"/>
    </row>
    <row r="37" spans="1:23" ht="15.5" x14ac:dyDescent="0.35">
      <c r="A37" s="18"/>
      <c r="B37" s="18"/>
      <c r="C37" s="18"/>
      <c r="D37" s="18"/>
      <c r="E37" s="19"/>
      <c r="F37" s="20"/>
      <c r="G37" s="78"/>
      <c r="H37" s="86"/>
      <c r="I37" s="86"/>
      <c r="J37" s="84"/>
      <c r="K37" s="84"/>
      <c r="L37" s="84"/>
      <c r="M37" s="84"/>
      <c r="N37" s="85"/>
      <c r="O37" s="85"/>
      <c r="P37" s="85"/>
      <c r="Q37" s="85"/>
      <c r="R37" s="85"/>
      <c r="S37" s="85"/>
      <c r="T37" s="82"/>
      <c r="U37" s="82"/>
      <c r="V37" s="82"/>
      <c r="W37" s="82"/>
    </row>
    <row r="38" spans="1:23" ht="15.5" x14ac:dyDescent="0.35">
      <c r="A38" s="18"/>
      <c r="B38" s="18"/>
      <c r="C38" s="18"/>
      <c r="D38" s="18"/>
      <c r="E38" s="19"/>
      <c r="F38" s="20"/>
      <c r="G38" s="78"/>
      <c r="H38" s="86"/>
      <c r="I38" s="86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2"/>
      <c r="U38" s="82"/>
      <c r="V38" s="82"/>
      <c r="W38" s="82"/>
    </row>
    <row r="39" spans="1:23" ht="15.5" x14ac:dyDescent="0.35">
      <c r="A39" s="18"/>
      <c r="B39" s="18"/>
      <c r="C39" s="18"/>
      <c r="D39" s="18"/>
      <c r="E39" s="21"/>
      <c r="F39" s="22"/>
      <c r="G39" s="78"/>
      <c r="H39" s="86"/>
      <c r="I39" s="86"/>
      <c r="J39" s="85"/>
      <c r="K39" s="85"/>
      <c r="L39" s="85"/>
      <c r="M39" s="85"/>
      <c r="N39" s="84"/>
      <c r="O39" s="84"/>
      <c r="P39" s="84"/>
      <c r="Q39" s="84"/>
      <c r="R39" s="84"/>
      <c r="S39" s="84"/>
      <c r="T39" s="82"/>
      <c r="U39" s="82"/>
      <c r="V39" s="82"/>
      <c r="W39" s="82"/>
    </row>
    <row r="40" spans="1:23" ht="15.5" x14ac:dyDescent="0.35">
      <c r="A40" s="18"/>
      <c r="B40" s="18"/>
      <c r="C40" s="18"/>
      <c r="D40" s="18"/>
      <c r="E40" s="21"/>
      <c r="F40" s="22"/>
      <c r="G40" s="78"/>
      <c r="H40" s="86"/>
      <c r="I40" s="86"/>
      <c r="J40" s="85"/>
      <c r="K40" s="85"/>
      <c r="L40" s="85"/>
      <c r="M40" s="85"/>
      <c r="N40" s="84"/>
      <c r="O40" s="84"/>
      <c r="P40" s="84"/>
      <c r="Q40" s="84"/>
      <c r="R40" s="84"/>
      <c r="S40" s="84"/>
      <c r="T40" s="82"/>
      <c r="U40" s="82"/>
      <c r="V40" s="82"/>
      <c r="W40" s="82"/>
    </row>
    <row r="41" spans="1:23" ht="15.5" x14ac:dyDescent="0.35">
      <c r="A41" s="18"/>
      <c r="B41" s="18"/>
      <c r="C41" s="18"/>
      <c r="D41" s="18"/>
      <c r="E41" s="21"/>
      <c r="F41" s="22"/>
      <c r="G41" s="78"/>
      <c r="H41" s="86"/>
      <c r="I41" s="86"/>
      <c r="J41" s="85"/>
      <c r="K41" s="85"/>
      <c r="L41" s="85"/>
      <c r="M41" s="85"/>
      <c r="N41" s="84"/>
      <c r="O41" s="84"/>
      <c r="P41" s="84"/>
      <c r="Q41" s="84"/>
      <c r="R41" s="84"/>
      <c r="S41" s="84"/>
      <c r="T41" s="82"/>
      <c r="U41" s="82"/>
      <c r="V41" s="82"/>
      <c r="W41" s="82"/>
    </row>
    <row r="42" spans="1:23" ht="15.5" x14ac:dyDescent="0.35">
      <c r="A42" s="18"/>
      <c r="B42" s="18"/>
      <c r="C42" s="18"/>
      <c r="D42" s="18"/>
      <c r="E42" s="21"/>
      <c r="F42" s="22"/>
      <c r="G42" s="78"/>
      <c r="H42" s="86"/>
      <c r="I42" s="86"/>
      <c r="J42" s="87"/>
      <c r="K42" s="87"/>
      <c r="L42" s="88"/>
      <c r="M42" s="88"/>
      <c r="N42" s="84"/>
      <c r="O42" s="84"/>
      <c r="P42" s="84"/>
      <c r="Q42" s="84"/>
      <c r="R42" s="84"/>
      <c r="S42" s="84"/>
      <c r="T42" s="82"/>
      <c r="U42" s="82"/>
      <c r="V42" s="82"/>
      <c r="W42" s="82"/>
    </row>
    <row r="43" spans="1:23" ht="15.5" x14ac:dyDescent="0.35">
      <c r="A43" s="18"/>
      <c r="B43" s="18"/>
      <c r="C43" s="18"/>
      <c r="D43" s="18"/>
      <c r="E43" s="21"/>
      <c r="F43" s="22"/>
      <c r="G43" s="78"/>
      <c r="H43" s="89"/>
      <c r="I43" s="89"/>
      <c r="J43" s="89"/>
      <c r="K43" s="89"/>
      <c r="L43" s="82"/>
      <c r="M43" s="82"/>
      <c r="N43" s="84"/>
      <c r="O43" s="84"/>
      <c r="P43" s="84"/>
      <c r="Q43" s="84"/>
      <c r="R43" s="84"/>
      <c r="S43" s="84"/>
      <c r="T43" s="82"/>
      <c r="U43" s="82"/>
      <c r="V43" s="82"/>
      <c r="W43" s="82"/>
    </row>
    <row r="44" spans="1:23" ht="15.5" x14ac:dyDescent="0.35">
      <c r="A44" s="103" t="s">
        <v>28</v>
      </c>
      <c r="B44" s="18"/>
      <c r="C44" s="18"/>
      <c r="D44" s="18"/>
      <c r="E44" s="21"/>
      <c r="F44" s="22"/>
      <c r="G44" s="79"/>
      <c r="H44" s="89"/>
      <c r="I44" s="84"/>
      <c r="J44" s="84"/>
      <c r="K44" s="84"/>
      <c r="L44" s="82"/>
      <c r="M44" s="82"/>
      <c r="N44" s="85"/>
      <c r="O44" s="85"/>
      <c r="P44" s="85"/>
      <c r="Q44" s="85"/>
      <c r="R44" s="85"/>
      <c r="S44" s="85"/>
      <c r="T44" s="82"/>
      <c r="U44" s="82"/>
      <c r="V44" s="82"/>
      <c r="W44" s="82"/>
    </row>
    <row r="45" spans="1:23" ht="15.5" x14ac:dyDescent="0.35">
      <c r="A45" s="48"/>
      <c r="B45" s="48"/>
      <c r="C45" s="48"/>
      <c r="D45" s="48"/>
      <c r="E45" s="48"/>
      <c r="F45" s="48"/>
      <c r="G45" s="48"/>
      <c r="H45" s="84"/>
      <c r="I45" s="84"/>
      <c r="J45" s="84"/>
      <c r="K45" s="84"/>
      <c r="L45" s="82"/>
      <c r="M45" s="82"/>
      <c r="N45" s="85"/>
      <c r="O45" s="85"/>
      <c r="P45" s="85"/>
      <c r="Q45" s="85"/>
      <c r="R45" s="85"/>
      <c r="S45" s="85"/>
      <c r="T45" s="82"/>
      <c r="U45" s="82"/>
      <c r="V45" s="82"/>
      <c r="W45" s="82"/>
    </row>
    <row r="46" spans="1:23" ht="17.5" x14ac:dyDescent="0.35">
      <c r="A46" s="25"/>
      <c r="B46" s="26" t="s">
        <v>29</v>
      </c>
      <c r="C46" s="72" t="s">
        <v>30</v>
      </c>
      <c r="D46" s="72"/>
      <c r="E46" s="72" t="s">
        <v>31</v>
      </c>
      <c r="F46" s="73"/>
      <c r="G46" s="24"/>
      <c r="H46" s="82"/>
      <c r="I46" s="82"/>
      <c r="J46" s="82"/>
      <c r="K46" s="82"/>
      <c r="L46" s="82"/>
      <c r="M46" s="82"/>
      <c r="N46" s="85"/>
      <c r="O46" s="85"/>
      <c r="P46" s="85"/>
      <c r="Q46" s="85"/>
      <c r="R46" s="85"/>
      <c r="S46" s="85"/>
      <c r="T46" s="82"/>
      <c r="U46" s="82"/>
      <c r="V46" s="82"/>
      <c r="W46" s="82"/>
    </row>
    <row r="47" spans="1:23" ht="17.5" x14ac:dyDescent="0.35">
      <c r="A47" s="27" t="s">
        <v>32</v>
      </c>
      <c r="B47" s="28"/>
      <c r="C47" s="70"/>
      <c r="D47" s="70"/>
      <c r="E47" s="70"/>
      <c r="F47" s="71"/>
      <c r="G47" s="24"/>
      <c r="H47" s="82"/>
      <c r="I47" s="82"/>
      <c r="J47" s="82"/>
      <c r="K47" s="82"/>
      <c r="L47" s="82"/>
      <c r="M47" s="82"/>
      <c r="N47" s="90"/>
      <c r="O47" s="91"/>
      <c r="P47" s="91"/>
      <c r="Q47" s="91"/>
      <c r="R47" s="91"/>
      <c r="S47" s="91"/>
      <c r="T47" s="82"/>
      <c r="U47" s="82"/>
      <c r="V47" s="82"/>
      <c r="W47" s="82"/>
    </row>
    <row r="48" spans="1:23" ht="17.5" x14ac:dyDescent="0.35">
      <c r="A48" s="27" t="s">
        <v>33</v>
      </c>
      <c r="B48" s="28"/>
      <c r="C48" s="70"/>
      <c r="D48" s="70"/>
      <c r="E48" s="70"/>
      <c r="F48" s="71"/>
      <c r="G48" s="24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</row>
    <row r="49" spans="1:23" ht="18" thickBot="1" x14ac:dyDescent="0.4">
      <c r="A49" s="29" t="s">
        <v>34</v>
      </c>
      <c r="B49" s="30"/>
      <c r="C49" s="62"/>
      <c r="D49" s="62"/>
      <c r="E49" s="62"/>
      <c r="F49" s="63"/>
      <c r="G49" s="24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</row>
    <row r="50" spans="1:23" ht="16" thickBot="1" x14ac:dyDescent="0.4">
      <c r="A50" s="23"/>
      <c r="B50" s="23"/>
      <c r="C50" s="23"/>
      <c r="D50" s="23"/>
      <c r="E50" s="23"/>
      <c r="F50" s="23"/>
      <c r="G50" s="24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</row>
    <row r="51" spans="1:23" ht="17.5" x14ac:dyDescent="0.35">
      <c r="A51" s="33" t="s">
        <v>35</v>
      </c>
      <c r="B51" s="34"/>
      <c r="C51" s="34"/>
      <c r="D51" s="34"/>
      <c r="E51" s="34"/>
      <c r="F51" s="34"/>
      <c r="G51" s="24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</row>
    <row r="52" spans="1:23" ht="17.5" x14ac:dyDescent="0.35">
      <c r="A52" s="35"/>
      <c r="B52" s="36"/>
      <c r="C52" s="64" t="s">
        <v>15</v>
      </c>
      <c r="D52" s="65"/>
      <c r="E52" s="64" t="s">
        <v>1</v>
      </c>
      <c r="F52" s="66"/>
      <c r="G52" s="24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</row>
    <row r="53" spans="1:23" ht="17.5" x14ac:dyDescent="0.35">
      <c r="A53" s="25" t="s">
        <v>36</v>
      </c>
      <c r="B53" s="37"/>
      <c r="C53" s="64"/>
      <c r="D53" s="65"/>
      <c r="E53" s="64">
        <f>SUM(C53*300)</f>
        <v>0</v>
      </c>
      <c r="F53" s="66"/>
      <c r="G53" s="24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</row>
    <row r="54" spans="1:23" ht="17.5" x14ac:dyDescent="0.35">
      <c r="A54" s="25" t="s">
        <v>50</v>
      </c>
      <c r="B54" s="37"/>
      <c r="C54" s="64"/>
      <c r="D54" s="65"/>
      <c r="E54" s="64">
        <f>SUM(C54*600)</f>
        <v>0</v>
      </c>
      <c r="F54" s="66"/>
      <c r="G54" s="24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</row>
    <row r="55" spans="1:23" ht="18" thickBot="1" x14ac:dyDescent="0.4">
      <c r="A55" s="38" t="s">
        <v>37</v>
      </c>
      <c r="B55" s="39"/>
      <c r="C55" s="67"/>
      <c r="D55" s="68"/>
      <c r="E55" s="67">
        <f>SUM(E53:F54)</f>
        <v>0</v>
      </c>
      <c r="F55" s="69"/>
      <c r="G55" s="24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</row>
    <row r="56" spans="1:23" x14ac:dyDescent="0.35">
      <c r="A56" s="32"/>
      <c r="B56" s="31"/>
      <c r="C56" s="31"/>
      <c r="D56" s="31"/>
      <c r="E56" s="31"/>
      <c r="F56" s="31"/>
      <c r="G56" s="31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</row>
    <row r="57" spans="1:23" x14ac:dyDescent="0.35">
      <c r="A57" s="31"/>
      <c r="B57" s="31"/>
      <c r="C57" s="31"/>
      <c r="D57" s="31"/>
      <c r="E57" s="31"/>
      <c r="F57" s="31"/>
      <c r="G57" s="31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</row>
    <row r="58" spans="1:23" ht="15.5" x14ac:dyDescent="0.35">
      <c r="A58" s="23"/>
      <c r="B58" s="23"/>
      <c r="C58" s="23"/>
      <c r="D58" s="23"/>
      <c r="E58" s="23"/>
      <c r="F58" s="23"/>
      <c r="G58" s="23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</row>
    <row r="59" spans="1:23" ht="15.5" x14ac:dyDescent="0.35">
      <c r="A59" s="23"/>
      <c r="B59" s="23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</row>
    <row r="60" spans="1:23" ht="15.5" x14ac:dyDescent="0.35">
      <c r="A60" s="23"/>
      <c r="B60" s="23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</row>
    <row r="61" spans="1:23" ht="15.5" x14ac:dyDescent="0.35">
      <c r="A61" s="23"/>
      <c r="B61" s="23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</row>
    <row r="62" spans="1:23" ht="15.5" x14ac:dyDescent="0.35">
      <c r="A62" s="23"/>
      <c r="B62" s="23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</row>
    <row r="63" spans="1:23" x14ac:dyDescent="0.35">
      <c r="A63" s="40"/>
      <c r="B63" s="40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</row>
    <row r="64" spans="1:23" ht="15.5" x14ac:dyDescent="0.35">
      <c r="A64" s="23"/>
      <c r="B64" s="23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</row>
    <row r="65" spans="1:23" ht="15.5" x14ac:dyDescent="0.35">
      <c r="A65" s="23"/>
      <c r="B65" s="23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</row>
    <row r="66" spans="1:23" ht="15.5" x14ac:dyDescent="0.35">
      <c r="A66" s="23"/>
      <c r="B66" s="23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</row>
    <row r="67" spans="1:23" ht="15.5" x14ac:dyDescent="0.35">
      <c r="A67" s="23"/>
      <c r="B67" s="23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</row>
    <row r="68" spans="1:23" ht="15.5" x14ac:dyDescent="0.35">
      <c r="A68" s="23"/>
      <c r="B68" s="23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</row>
    <row r="69" spans="1:23" ht="15.5" x14ac:dyDescent="0.35">
      <c r="A69" s="23"/>
      <c r="B69" s="23"/>
    </row>
    <row r="70" spans="1:23" ht="15.5" x14ac:dyDescent="0.35">
      <c r="A70" s="23"/>
      <c r="B70" s="23"/>
    </row>
    <row r="71" spans="1:23" ht="15.5" x14ac:dyDescent="0.35">
      <c r="A71" s="23"/>
      <c r="B71" s="23"/>
    </row>
    <row r="72" spans="1:23" ht="15.5" x14ac:dyDescent="0.35">
      <c r="A72" s="23"/>
      <c r="B72" s="23"/>
    </row>
  </sheetData>
  <mergeCells count="28">
    <mergeCell ref="B6:B13"/>
    <mergeCell ref="C6:C13"/>
    <mergeCell ref="D6:D13"/>
    <mergeCell ref="A7:A12"/>
    <mergeCell ref="G11:G13"/>
    <mergeCell ref="E6:G9"/>
    <mergeCell ref="A5:G5"/>
    <mergeCell ref="A1:G4"/>
    <mergeCell ref="E11:E13"/>
    <mergeCell ref="F11:F13"/>
    <mergeCell ref="C47:D47"/>
    <mergeCell ref="E47:F47"/>
    <mergeCell ref="C48:D48"/>
    <mergeCell ref="E48:F48"/>
    <mergeCell ref="C46:D46"/>
    <mergeCell ref="E46:F46"/>
    <mergeCell ref="C49:D49"/>
    <mergeCell ref="E49:F49"/>
    <mergeCell ref="J42:K42"/>
    <mergeCell ref="L42:M42"/>
    <mergeCell ref="C52:D52"/>
    <mergeCell ref="E52:F52"/>
    <mergeCell ref="C55:D55"/>
    <mergeCell ref="E55:F55"/>
    <mergeCell ref="C53:D53"/>
    <mergeCell ref="E53:F53"/>
    <mergeCell ref="C54:D54"/>
    <mergeCell ref="E54:F5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Kontaktinformasjon</vt:lpstr>
      <vt:lpstr>Påmelding</vt:lpstr>
      <vt:lpstr>Prisliste</vt:lpstr>
      <vt:lpstr>Oversikt påmelding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Hokksund Turnforening</dc:creator>
  <cp:lastModifiedBy>Hokksund Turnforening</cp:lastModifiedBy>
  <dcterms:created xsi:type="dcterms:W3CDTF">2024-01-12T08:10:02Z</dcterms:created>
  <dcterms:modified xsi:type="dcterms:W3CDTF">2024-01-12T11:20:46Z</dcterms:modified>
</cp:coreProperties>
</file>