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Innlandet/"/>
    </mc:Choice>
  </mc:AlternateContent>
  <xr:revisionPtr revIDLastSave="0" documentId="8_{275982EE-E9E6-4A78-BA6A-C7996D18D8B7}" xr6:coauthVersionLast="47" xr6:coauthVersionMax="47" xr10:uidLastSave="{00000000-0000-0000-0000-000000000000}"/>
  <bookViews>
    <workbookView xWindow="-110" yWindow="-110" windowWidth="19420" windowHeight="10420" xr2:uid="{B9EEE398-EB33-1C49-B21A-AFA8661C8F0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1" l="1"/>
  <c r="W36" i="1"/>
  <c r="W35" i="1"/>
  <c r="W34" i="1"/>
  <c r="W33" i="1"/>
  <c r="W32" i="1"/>
  <c r="W31" i="1"/>
  <c r="E44" i="1"/>
  <c r="W38" i="1" l="1"/>
</calcChain>
</file>

<file path=xl/sharedStrings.xml><?xml version="1.0" encoding="utf-8"?>
<sst xmlns="http://schemas.openxmlformats.org/spreadsheetml/2006/main" count="76" uniqueCount="65">
  <si>
    <t>Leder/trener</t>
  </si>
  <si>
    <t>Hvilken tropp (hvis flere tropper i samme klasse)</t>
  </si>
  <si>
    <t>Gymnastikkhjul</t>
  </si>
  <si>
    <t>Frittstående</t>
  </si>
  <si>
    <t>Tumbling</t>
  </si>
  <si>
    <t>Trampett</t>
  </si>
  <si>
    <t>rekrutt</t>
  </si>
  <si>
    <t>Junior</t>
  </si>
  <si>
    <t>Junior allround</t>
  </si>
  <si>
    <t>senior</t>
  </si>
  <si>
    <t>senior allround</t>
  </si>
  <si>
    <t>Hjulstørrelse</t>
  </si>
  <si>
    <t>junior</t>
  </si>
  <si>
    <t>Navn</t>
  </si>
  <si>
    <t>Linj.</t>
  </si>
  <si>
    <t>Spir.</t>
  </si>
  <si>
    <t>Hopp</t>
  </si>
  <si>
    <t>Legg til flere rader ved behov</t>
  </si>
  <si>
    <t>For troppsgymnastikk:</t>
  </si>
  <si>
    <t>Alle rekrutter i samme klasse</t>
  </si>
  <si>
    <t>Samleskjema</t>
  </si>
  <si>
    <t>Antall tropper rekrutt frittstående</t>
  </si>
  <si>
    <t>Antall</t>
  </si>
  <si>
    <t>Sum</t>
  </si>
  <si>
    <t>Antall tropper rekrutt tumbling</t>
  </si>
  <si>
    <t>Antall tropper rekrutt trampett</t>
  </si>
  <si>
    <t>Kvinner</t>
  </si>
  <si>
    <t>Menn</t>
  </si>
  <si>
    <t>Mix</t>
  </si>
  <si>
    <t>Antall tropper junior frittstående</t>
  </si>
  <si>
    <t>Antall tropper junior tumbling</t>
  </si>
  <si>
    <t>Antall tropper junior trampett</t>
  </si>
  <si>
    <t>Sum:</t>
  </si>
  <si>
    <t>Antall tropper senior frittstående</t>
  </si>
  <si>
    <t>Antall tropper senior tumbling</t>
  </si>
  <si>
    <t>Antall tropper senior trampett</t>
  </si>
  <si>
    <t>Kontaktinformasjon til klubben:</t>
  </si>
  <si>
    <t>Foreningens navn:</t>
  </si>
  <si>
    <t xml:space="preserve">Kontaktperson i forkant av konkurransen (navn): </t>
  </si>
  <si>
    <t>Telefon:</t>
  </si>
  <si>
    <t>e- post:</t>
  </si>
  <si>
    <t xml:space="preserve">Kontaktperson under konkurransen (navn): </t>
  </si>
  <si>
    <t xml:space="preserve">Fredag ca. kl: </t>
  </si>
  <si>
    <t>Lørdag ca. kl:</t>
  </si>
  <si>
    <t>Avreise før premieutdeling (sett kryss)</t>
  </si>
  <si>
    <t>Fødselsdato</t>
  </si>
  <si>
    <t xml:space="preserve">OBS! Ikke betal før dere har fått bekreftet plass i konkurransen og faktura er mottatt. </t>
  </si>
  <si>
    <t>Granspretten 2023 lørdag 28. og søndag 29.januar</t>
  </si>
  <si>
    <t xml:space="preserve">NB! Husk å merke av for riktig klasse i troppsgymnastikk. Det går an å delta i både mix og en annen klasse. 
</t>
  </si>
  <si>
    <t>Aspirant</t>
  </si>
  <si>
    <t>Mini rekrutt</t>
  </si>
  <si>
    <t>Antall deltakere i Hjul (kr. 300,- per deltaker)</t>
  </si>
  <si>
    <t>Antall deltakere i Tropp (kr. 350,- per deltaker)</t>
  </si>
  <si>
    <t>Antall lunsj søndag (kr. 85,- per pers)</t>
  </si>
  <si>
    <t>Antall lunsj lørdag (kr. 85,- per pers)</t>
  </si>
  <si>
    <t>Antall overnatting skole fre-lør (kr. 250,- per pers)</t>
  </si>
  <si>
    <t>Antall kveldsmat lørdag (kr. 200,- per pers)</t>
  </si>
  <si>
    <t>Antall overnatting skole lør-søn (kr. 250,- per pers)</t>
  </si>
  <si>
    <t>Ankomst Gran (klokkeslett på ankomstdag):</t>
  </si>
  <si>
    <t>Antall tropper aspirant (bra bedre best) trampett</t>
  </si>
  <si>
    <t>Antall tropper aspirant (bra bedre best) tumbling</t>
  </si>
  <si>
    <t>Påmeldingsskjema merkes "Påmelding Granspretten 2023 og klubbens navn" Skjemaet sendes på epost til: turn@granil.no</t>
  </si>
  <si>
    <t>Alle aspiranter i samme klasse</t>
  </si>
  <si>
    <t>For troppsgymnastikk aspiranter (bra bedre best)</t>
  </si>
  <si>
    <r>
      <rPr>
        <b/>
        <sz val="11"/>
        <color indexed="9"/>
        <rFont val="Times New Roman"/>
        <family val="1"/>
      </rPr>
      <t xml:space="preserve">Troppsgymnastikk nasjonale klasser
X(mix), K(kvinner), M(menn), XK(både mix og kvinner), XM(både mix og menn), </t>
    </r>
    <r>
      <rPr>
        <b/>
        <sz val="11"/>
        <color theme="0"/>
        <rFont val="Times New Roman"/>
        <family val="1"/>
      </rPr>
      <t>A (Aspirant oppsvisning)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</si>
</sst>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b/>
      <sz val="10"/>
      <color theme="0"/>
      <name val="Times New Roman"/>
      <family val="1"/>
    </font>
    <font>
      <sz val="12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theme="0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/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0" fillId="5" borderId="3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5" borderId="35" xfId="0" applyFont="1" applyFill="1" applyBorder="1" applyAlignment="1">
      <alignment vertical="center"/>
    </xf>
    <xf numFmtId="0" fontId="10" fillId="5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10" fillId="5" borderId="12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5" borderId="36" xfId="0" applyFont="1" applyFill="1" applyBorder="1" applyAlignment="1">
      <alignment horizontal="left" vertical="center"/>
    </xf>
    <xf numFmtId="0" fontId="10" fillId="6" borderId="37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/>
    </xf>
    <xf numFmtId="0" fontId="7" fillId="9" borderId="13" xfId="0" applyFont="1" applyFill="1" applyBorder="1" applyAlignment="1">
      <alignment vertical="center"/>
    </xf>
    <xf numFmtId="0" fontId="7" fillId="9" borderId="14" xfId="0" applyFont="1" applyFill="1" applyBorder="1" applyAlignment="1">
      <alignment vertical="center"/>
    </xf>
    <xf numFmtId="0" fontId="7" fillId="9" borderId="23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5" xfId="0" applyFont="1" applyBorder="1"/>
    <xf numFmtId="0" fontId="16" fillId="0" borderId="32" xfId="0" applyFont="1" applyBorder="1"/>
    <xf numFmtId="0" fontId="16" fillId="5" borderId="12" xfId="0" applyFont="1" applyFill="1" applyBorder="1"/>
    <xf numFmtId="0" fontId="2" fillId="0" borderId="0" xfId="0" applyFont="1"/>
    <xf numFmtId="0" fontId="0" fillId="0" borderId="0" xfId="0"/>
    <xf numFmtId="0" fontId="1" fillId="3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0" fillId="7" borderId="4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7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horizontal="left" wrapText="1"/>
    </xf>
    <xf numFmtId="0" fontId="7" fillId="9" borderId="24" xfId="0" applyFont="1" applyFill="1" applyBorder="1" applyAlignment="1">
      <alignment horizontal="left" wrapText="1"/>
    </xf>
    <xf numFmtId="0" fontId="7" fillId="9" borderId="3" xfId="0" applyFont="1" applyFill="1" applyBorder="1" applyAlignment="1">
      <alignment horizontal="center" textRotation="90"/>
    </xf>
    <xf numFmtId="0" fontId="7" fillId="9" borderId="8" xfId="0" applyFont="1" applyFill="1" applyBorder="1" applyAlignment="1">
      <alignment horizontal="center" textRotation="90"/>
    </xf>
    <xf numFmtId="0" fontId="7" fillId="9" borderId="8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 textRotation="90"/>
    </xf>
    <xf numFmtId="0" fontId="7" fillId="9" borderId="10" xfId="0" applyFont="1" applyFill="1" applyBorder="1" applyAlignment="1">
      <alignment horizontal="center" textRotation="90"/>
    </xf>
    <xf numFmtId="0" fontId="7" fillId="9" borderId="10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 textRotation="90" wrapText="1"/>
    </xf>
    <xf numFmtId="0" fontId="7" fillId="9" borderId="11" xfId="0" applyFont="1" applyFill="1" applyBorder="1" applyAlignment="1">
      <alignment horizontal="center" textRotation="90" wrapText="1"/>
    </xf>
    <xf numFmtId="0" fontId="7" fillId="9" borderId="23" xfId="0" applyFont="1" applyFill="1" applyBorder="1" applyAlignment="1">
      <alignment horizontal="center" textRotation="90" wrapText="1"/>
    </xf>
    <xf numFmtId="0" fontId="7" fillId="9" borderId="3" xfId="0" applyFont="1" applyFill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9" borderId="8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7" fillId="9" borderId="14" xfId="0" applyFont="1" applyFill="1" applyBorder="1" applyAlignment="1" applyProtection="1">
      <alignment horizontal="center" vertical="center"/>
      <protection locked="0"/>
    </xf>
    <xf numFmtId="0" fontId="7" fillId="9" borderId="22" xfId="0" applyFont="1" applyFill="1" applyBorder="1" applyAlignment="1" applyProtection="1">
      <alignment horizontal="center" vertical="center"/>
      <protection locked="0"/>
    </xf>
    <xf numFmtId="0" fontId="7" fillId="9" borderId="15" xfId="0" applyFont="1" applyFill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center" vertical="center"/>
      <protection locked="0"/>
    </xf>
    <xf numFmtId="0" fontId="7" fillId="9" borderId="49" xfId="0" applyFont="1" applyFill="1" applyBorder="1" applyAlignment="1" applyProtection="1">
      <alignment horizontal="center" vertical="center"/>
      <protection locked="0"/>
    </xf>
    <xf numFmtId="0" fontId="7" fillId="9" borderId="25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Alignment="1" applyProtection="1">
      <alignment horizontal="center" vertical="center"/>
      <protection locked="0"/>
    </xf>
    <xf numFmtId="0" fontId="7" fillId="9" borderId="51" xfId="0" applyFont="1" applyFill="1" applyBorder="1" applyAlignment="1" applyProtection="1">
      <alignment horizontal="center" vertical="center"/>
      <protection locked="0"/>
    </xf>
    <xf numFmtId="0" fontId="1" fillId="9" borderId="10" xfId="0" applyFont="1" applyFill="1" applyBorder="1" applyAlignment="1">
      <alignment horizontal="center" textRotation="90"/>
    </xf>
    <xf numFmtId="0" fontId="7" fillId="9" borderId="1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textRotation="90"/>
    </xf>
    <xf numFmtId="0" fontId="10" fillId="4" borderId="25" xfId="0" applyFont="1" applyFill="1" applyBorder="1" applyAlignment="1">
      <alignment horizontal="center" textRotation="90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textRotation="90"/>
    </xf>
    <xf numFmtId="0" fontId="10" fillId="6" borderId="9" xfId="0" applyFont="1" applyFill="1" applyBorder="1" applyAlignment="1">
      <alignment horizontal="center" textRotation="90"/>
    </xf>
    <xf numFmtId="0" fontId="10" fillId="6" borderId="27" xfId="0" applyFont="1" applyFill="1" applyBorder="1" applyAlignment="1">
      <alignment horizontal="center" textRotation="90"/>
    </xf>
    <xf numFmtId="0" fontId="10" fillId="6" borderId="22" xfId="0" applyFont="1" applyFill="1" applyBorder="1" applyAlignment="1">
      <alignment horizontal="center" textRotation="90"/>
    </xf>
    <xf numFmtId="0" fontId="10" fillId="6" borderId="26" xfId="0" applyFont="1" applyFill="1" applyBorder="1" applyAlignment="1">
      <alignment horizontal="center" textRotation="90"/>
    </xf>
    <xf numFmtId="0" fontId="10" fillId="6" borderId="53" xfId="0" applyFont="1" applyFill="1" applyBorder="1" applyAlignment="1">
      <alignment horizontal="center" textRotation="90"/>
    </xf>
    <xf numFmtId="0" fontId="10" fillId="4" borderId="22" xfId="0" applyFont="1" applyFill="1" applyBorder="1" applyAlignment="1">
      <alignment horizontal="center" textRotation="90"/>
    </xf>
    <xf numFmtId="0" fontId="10" fillId="4" borderId="26" xfId="0" applyFont="1" applyFill="1" applyBorder="1" applyAlignment="1">
      <alignment horizontal="center" textRotation="90"/>
    </xf>
    <xf numFmtId="0" fontId="10" fillId="5" borderId="22" xfId="0" applyFont="1" applyFill="1" applyBorder="1" applyAlignment="1">
      <alignment horizontal="center" textRotation="90"/>
    </xf>
    <xf numFmtId="0" fontId="10" fillId="5" borderId="26" xfId="0" applyFont="1" applyFill="1" applyBorder="1" applyAlignment="1">
      <alignment horizontal="center" textRotation="90"/>
    </xf>
    <xf numFmtId="0" fontId="10" fillId="5" borderId="14" xfId="0" applyFont="1" applyFill="1" applyBorder="1" applyAlignment="1">
      <alignment horizontal="center" textRotation="90"/>
    </xf>
    <xf numFmtId="0" fontId="10" fillId="5" borderId="9" xfId="0" applyFont="1" applyFill="1" applyBorder="1" applyAlignment="1">
      <alignment horizontal="center" textRotation="90"/>
    </xf>
    <xf numFmtId="0" fontId="10" fillId="5" borderId="27" xfId="0" applyFont="1" applyFill="1" applyBorder="1" applyAlignment="1">
      <alignment horizontal="center" textRotation="90"/>
    </xf>
    <xf numFmtId="0" fontId="10" fillId="7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7" borderId="14" xfId="0" applyFont="1" applyFill="1" applyBorder="1" applyAlignment="1">
      <alignment horizontal="center" textRotation="90" wrapText="1"/>
    </xf>
    <xf numFmtId="0" fontId="15" fillId="0" borderId="9" xfId="0" applyFont="1" applyBorder="1" applyAlignment="1">
      <alignment horizontal="center" textRotation="90" wrapText="1"/>
    </xf>
    <xf numFmtId="0" fontId="15" fillId="0" borderId="27" xfId="0" applyFont="1" applyBorder="1" applyAlignment="1">
      <alignment horizontal="center" textRotation="90" wrapText="1"/>
    </xf>
    <xf numFmtId="0" fontId="0" fillId="0" borderId="9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16" fillId="7" borderId="18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7" borderId="29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4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E50B-143E-B640-B848-CF7D276F995C}">
  <dimension ref="A1:X56"/>
  <sheetViews>
    <sheetView tabSelected="1" topLeftCell="B1" workbookViewId="0">
      <selection activeCell="E3" sqref="E3:O6"/>
    </sheetView>
  </sheetViews>
  <sheetFormatPr baseColWidth="10" defaultColWidth="10.83203125" defaultRowHeight="15.5" x14ac:dyDescent="0.35"/>
  <cols>
    <col min="1" max="1" width="44.5" style="1" customWidth="1"/>
    <col min="2" max="2" width="11.83203125" style="1" customWidth="1"/>
    <col min="3" max="4" width="6.83203125" style="1" customWidth="1"/>
    <col min="5" max="21" width="4.83203125" style="1" customWidth="1"/>
    <col min="22" max="24" width="5.33203125" style="1" customWidth="1"/>
    <col min="25" max="16384" width="10.83203125" style="1"/>
  </cols>
  <sheetData>
    <row r="1" spans="1:24" ht="20" x14ac:dyDescent="0.35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16" thickBot="1" x14ac:dyDescent="0.4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</row>
    <row r="3" spans="1:24" x14ac:dyDescent="0.35">
      <c r="A3" s="92" t="s">
        <v>48</v>
      </c>
      <c r="B3" s="95" t="s">
        <v>45</v>
      </c>
      <c r="C3" s="99" t="s">
        <v>0</v>
      </c>
      <c r="D3" s="103" t="s">
        <v>1</v>
      </c>
      <c r="E3" s="106" t="s">
        <v>64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3" t="s">
        <v>2</v>
      </c>
      <c r="Q3" s="114"/>
      <c r="R3" s="114"/>
      <c r="S3" s="114"/>
      <c r="T3" s="114"/>
      <c r="U3" s="114"/>
      <c r="V3" s="114"/>
      <c r="W3" s="114"/>
      <c r="X3" s="115"/>
    </row>
    <row r="4" spans="1:24" x14ac:dyDescent="0.35">
      <c r="A4" s="93"/>
      <c r="B4" s="96"/>
      <c r="C4" s="100"/>
      <c r="D4" s="104"/>
      <c r="E4" s="108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6"/>
      <c r="Q4" s="117"/>
      <c r="R4" s="117"/>
      <c r="S4" s="117"/>
      <c r="T4" s="117"/>
      <c r="U4" s="117"/>
      <c r="V4" s="117"/>
      <c r="W4" s="117"/>
      <c r="X4" s="118"/>
    </row>
    <row r="5" spans="1:24" x14ac:dyDescent="0.35">
      <c r="A5" s="93"/>
      <c r="B5" s="96"/>
      <c r="C5" s="100"/>
      <c r="D5" s="104"/>
      <c r="E5" s="108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6"/>
      <c r="Q5" s="117"/>
      <c r="R5" s="117"/>
      <c r="S5" s="117"/>
      <c r="T5" s="117"/>
      <c r="U5" s="117"/>
      <c r="V5" s="117"/>
      <c r="W5" s="117"/>
      <c r="X5" s="118"/>
    </row>
    <row r="6" spans="1:24" ht="16" customHeight="1" thickBot="1" x14ac:dyDescent="0.4">
      <c r="A6" s="93"/>
      <c r="B6" s="97"/>
      <c r="C6" s="101"/>
      <c r="D6" s="104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119" t="s">
        <v>50</v>
      </c>
      <c r="Q6" s="119" t="s">
        <v>6</v>
      </c>
      <c r="R6" s="119" t="s">
        <v>7</v>
      </c>
      <c r="S6" s="119" t="s">
        <v>8</v>
      </c>
      <c r="T6" s="119" t="s">
        <v>9</v>
      </c>
      <c r="U6" s="119" t="s">
        <v>10</v>
      </c>
      <c r="V6" s="120" t="s">
        <v>11</v>
      </c>
      <c r="W6" s="120"/>
      <c r="X6" s="120"/>
    </row>
    <row r="7" spans="1:24" ht="16" customHeight="1" x14ac:dyDescent="0.35">
      <c r="A7" s="93"/>
      <c r="B7" s="97"/>
      <c r="C7" s="101"/>
      <c r="D7" s="104"/>
      <c r="E7" s="123" t="s">
        <v>3</v>
      </c>
      <c r="F7" s="124"/>
      <c r="G7" s="125"/>
      <c r="H7" s="139" t="s">
        <v>4</v>
      </c>
      <c r="I7" s="140"/>
      <c r="J7" s="140"/>
      <c r="K7" s="141"/>
      <c r="L7" s="147" t="s">
        <v>5</v>
      </c>
      <c r="M7" s="148"/>
      <c r="N7" s="148"/>
      <c r="O7" s="149"/>
      <c r="P7" s="119"/>
      <c r="Q7" s="119"/>
      <c r="R7" s="119"/>
      <c r="S7" s="119"/>
      <c r="T7" s="119"/>
      <c r="U7" s="119"/>
      <c r="V7" s="120"/>
      <c r="W7" s="120"/>
      <c r="X7" s="120"/>
    </row>
    <row r="8" spans="1:24" x14ac:dyDescent="0.35">
      <c r="A8" s="93"/>
      <c r="B8" s="97"/>
      <c r="C8" s="101"/>
      <c r="D8" s="104"/>
      <c r="E8" s="121" t="s">
        <v>6</v>
      </c>
      <c r="F8" s="132" t="s">
        <v>12</v>
      </c>
      <c r="G8" s="132" t="s">
        <v>9</v>
      </c>
      <c r="H8" s="142" t="s">
        <v>49</v>
      </c>
      <c r="I8" s="134" t="s">
        <v>6</v>
      </c>
      <c r="J8" s="134" t="s">
        <v>12</v>
      </c>
      <c r="K8" s="136" t="s">
        <v>9</v>
      </c>
      <c r="L8" s="136" t="s">
        <v>49</v>
      </c>
      <c r="M8" s="126" t="s">
        <v>6</v>
      </c>
      <c r="N8" s="126" t="s">
        <v>12</v>
      </c>
      <c r="O8" s="129" t="s">
        <v>9</v>
      </c>
      <c r="P8" s="119"/>
      <c r="Q8" s="119"/>
      <c r="R8" s="119"/>
      <c r="S8" s="119"/>
      <c r="T8" s="119"/>
      <c r="U8" s="119"/>
      <c r="V8" s="120"/>
      <c r="W8" s="120"/>
      <c r="X8" s="120"/>
    </row>
    <row r="9" spans="1:24" ht="16" thickBot="1" x14ac:dyDescent="0.4">
      <c r="A9" s="94"/>
      <c r="B9" s="97"/>
      <c r="C9" s="101"/>
      <c r="D9" s="104"/>
      <c r="E9" s="122"/>
      <c r="F9" s="133"/>
      <c r="G9" s="133"/>
      <c r="H9" s="143"/>
      <c r="I9" s="135"/>
      <c r="J9" s="135"/>
      <c r="K9" s="137"/>
      <c r="L9" s="145"/>
      <c r="M9" s="127"/>
      <c r="N9" s="127"/>
      <c r="O9" s="130"/>
      <c r="P9" s="119"/>
      <c r="Q9" s="119"/>
      <c r="R9" s="119"/>
      <c r="S9" s="119"/>
      <c r="T9" s="119"/>
      <c r="U9" s="119"/>
      <c r="V9" s="120"/>
      <c r="W9" s="120"/>
      <c r="X9" s="120"/>
    </row>
    <row r="10" spans="1:24" ht="16" thickBot="1" x14ac:dyDescent="0.4">
      <c r="A10" s="44" t="s">
        <v>13</v>
      </c>
      <c r="B10" s="98"/>
      <c r="C10" s="102"/>
      <c r="D10" s="105"/>
      <c r="E10" s="122"/>
      <c r="F10" s="133"/>
      <c r="G10" s="133"/>
      <c r="H10" s="144"/>
      <c r="I10" s="135"/>
      <c r="J10" s="135"/>
      <c r="K10" s="138"/>
      <c r="L10" s="146"/>
      <c r="M10" s="128"/>
      <c r="N10" s="128"/>
      <c r="O10" s="131"/>
      <c r="P10" s="119"/>
      <c r="Q10" s="119"/>
      <c r="R10" s="119"/>
      <c r="S10" s="119"/>
      <c r="T10" s="119"/>
      <c r="U10" s="119"/>
      <c r="V10" s="45" t="s">
        <v>14</v>
      </c>
      <c r="W10" s="46" t="s">
        <v>15</v>
      </c>
      <c r="X10" s="47" t="s">
        <v>16</v>
      </c>
    </row>
    <row r="11" spans="1:24" x14ac:dyDescent="0.35">
      <c r="A11" s="2"/>
      <c r="B11" s="3"/>
      <c r="C11" s="3"/>
      <c r="D11" s="3"/>
      <c r="E11" s="4"/>
      <c r="F11" s="4"/>
      <c r="G11" s="4"/>
      <c r="H11" s="48"/>
      <c r="I11" s="5"/>
      <c r="J11" s="5"/>
      <c r="K11" s="5"/>
      <c r="L11" s="5"/>
      <c r="M11" s="6"/>
      <c r="N11" s="6"/>
      <c r="O11" s="6"/>
      <c r="P11" s="40"/>
      <c r="Q11" s="40"/>
      <c r="R11" s="40"/>
      <c r="S11" s="40"/>
      <c r="T11" s="40"/>
      <c r="U11" s="40"/>
      <c r="V11" s="3"/>
      <c r="W11" s="3"/>
      <c r="X11" s="7"/>
    </row>
    <row r="12" spans="1:24" x14ac:dyDescent="0.35">
      <c r="A12" s="8"/>
      <c r="B12" s="9"/>
      <c r="C12" s="9"/>
      <c r="D12" s="9"/>
      <c r="E12" s="10"/>
      <c r="F12" s="10"/>
      <c r="G12" s="10"/>
      <c r="H12" s="49"/>
      <c r="I12" s="11"/>
      <c r="J12" s="11"/>
      <c r="K12" s="11"/>
      <c r="L12" s="11"/>
      <c r="M12" s="12"/>
      <c r="N12" s="12"/>
      <c r="O12" s="12"/>
      <c r="P12" s="9"/>
      <c r="Q12" s="9"/>
      <c r="R12" s="9"/>
      <c r="S12" s="9"/>
      <c r="T12" s="9"/>
      <c r="U12" s="9"/>
      <c r="V12" s="9"/>
      <c r="W12" s="9"/>
      <c r="X12" s="13"/>
    </row>
    <row r="13" spans="1:24" x14ac:dyDescent="0.35">
      <c r="A13" s="8"/>
      <c r="B13" s="9"/>
      <c r="C13" s="9"/>
      <c r="D13" s="9"/>
      <c r="E13" s="10"/>
      <c r="F13" s="10"/>
      <c r="G13" s="10"/>
      <c r="H13" s="49"/>
      <c r="I13" s="11"/>
      <c r="J13" s="11"/>
      <c r="K13" s="11"/>
      <c r="L13" s="11"/>
      <c r="M13" s="12"/>
      <c r="N13" s="12"/>
      <c r="O13" s="12"/>
      <c r="P13" s="9"/>
      <c r="Q13" s="9"/>
      <c r="R13" s="9"/>
      <c r="S13" s="9"/>
      <c r="T13" s="9"/>
      <c r="U13" s="9"/>
      <c r="V13" s="9"/>
      <c r="W13" s="9"/>
      <c r="X13" s="13"/>
    </row>
    <row r="14" spans="1:24" x14ac:dyDescent="0.35">
      <c r="A14" s="8"/>
      <c r="B14" s="9"/>
      <c r="C14" s="9"/>
      <c r="D14" s="9"/>
      <c r="E14" s="10"/>
      <c r="F14" s="10"/>
      <c r="G14" s="10"/>
      <c r="H14" s="49"/>
      <c r="I14" s="11"/>
      <c r="J14" s="11"/>
      <c r="K14" s="11"/>
      <c r="L14" s="11"/>
      <c r="M14" s="12"/>
      <c r="N14" s="12"/>
      <c r="O14" s="12"/>
      <c r="P14" s="9"/>
      <c r="Q14" s="9"/>
      <c r="R14" s="9"/>
      <c r="S14" s="9"/>
      <c r="T14" s="9"/>
      <c r="U14" s="9"/>
      <c r="V14" s="9"/>
      <c r="W14" s="9"/>
      <c r="X14" s="13"/>
    </row>
    <row r="15" spans="1:24" x14ac:dyDescent="0.35">
      <c r="A15" s="8"/>
      <c r="B15" s="9"/>
      <c r="C15" s="9"/>
      <c r="D15" s="9"/>
      <c r="E15" s="10"/>
      <c r="F15" s="10"/>
      <c r="G15" s="10"/>
      <c r="H15" s="49"/>
      <c r="I15" s="11"/>
      <c r="J15" s="11"/>
      <c r="K15" s="11"/>
      <c r="L15" s="11"/>
      <c r="M15" s="12"/>
      <c r="N15" s="12"/>
      <c r="O15" s="12"/>
      <c r="P15" s="9"/>
      <c r="Q15" s="9"/>
      <c r="R15" s="9"/>
      <c r="S15" s="9"/>
      <c r="T15" s="9"/>
      <c r="U15" s="9"/>
      <c r="V15" s="9"/>
      <c r="W15" s="9"/>
      <c r="X15" s="13"/>
    </row>
    <row r="16" spans="1:24" x14ac:dyDescent="0.35">
      <c r="A16" s="8"/>
      <c r="B16" s="9"/>
      <c r="C16" s="9"/>
      <c r="D16" s="9"/>
      <c r="E16" s="10"/>
      <c r="F16" s="10"/>
      <c r="G16" s="10"/>
      <c r="H16" s="49"/>
      <c r="I16" s="11"/>
      <c r="J16" s="11"/>
      <c r="K16" s="11"/>
      <c r="L16" s="11"/>
      <c r="M16" s="12"/>
      <c r="N16" s="12"/>
      <c r="O16" s="12"/>
      <c r="P16" s="9"/>
      <c r="Q16" s="9"/>
      <c r="R16" s="9"/>
      <c r="S16" s="9"/>
      <c r="T16" s="9"/>
      <c r="U16" s="9"/>
      <c r="V16" s="9"/>
      <c r="W16" s="9"/>
      <c r="X16" s="13"/>
    </row>
    <row r="17" spans="1:24" x14ac:dyDescent="0.35">
      <c r="A17" s="8"/>
      <c r="B17" s="9"/>
      <c r="C17" s="9"/>
      <c r="D17" s="9"/>
      <c r="E17" s="10"/>
      <c r="F17" s="10"/>
      <c r="G17" s="10"/>
      <c r="H17" s="49"/>
      <c r="I17" s="11"/>
      <c r="J17" s="11"/>
      <c r="K17" s="11"/>
      <c r="L17" s="11"/>
      <c r="M17" s="12"/>
      <c r="N17" s="12"/>
      <c r="O17" s="12"/>
      <c r="P17" s="9"/>
      <c r="Q17" s="9"/>
      <c r="R17" s="9"/>
      <c r="S17" s="9"/>
      <c r="T17" s="9"/>
      <c r="U17" s="9"/>
      <c r="V17" s="9"/>
      <c r="W17" s="9"/>
      <c r="X17" s="13"/>
    </row>
    <row r="18" spans="1:24" x14ac:dyDescent="0.35">
      <c r="A18" s="8"/>
      <c r="B18" s="9"/>
      <c r="C18" s="9"/>
      <c r="D18" s="9"/>
      <c r="E18" s="10"/>
      <c r="F18" s="10"/>
      <c r="G18" s="10"/>
      <c r="H18" s="49"/>
      <c r="I18" s="11"/>
      <c r="J18" s="11"/>
      <c r="K18" s="11"/>
      <c r="L18" s="11"/>
      <c r="M18" s="12"/>
      <c r="N18" s="12"/>
      <c r="O18" s="12"/>
      <c r="P18" s="9"/>
      <c r="Q18" s="9"/>
      <c r="R18" s="9"/>
      <c r="S18" s="9"/>
      <c r="T18" s="9"/>
      <c r="U18" s="9"/>
      <c r="V18" s="9"/>
      <c r="W18" s="9"/>
      <c r="X18" s="13"/>
    </row>
    <row r="19" spans="1:24" x14ac:dyDescent="0.35">
      <c r="A19" s="8"/>
      <c r="B19" s="9"/>
      <c r="C19" s="9"/>
      <c r="D19" s="9"/>
      <c r="E19" s="10"/>
      <c r="F19" s="10"/>
      <c r="G19" s="10"/>
      <c r="H19" s="49"/>
      <c r="I19" s="11"/>
      <c r="J19" s="11"/>
      <c r="K19" s="11"/>
      <c r="L19" s="11"/>
      <c r="M19" s="12"/>
      <c r="N19" s="12"/>
      <c r="O19" s="12"/>
      <c r="P19" s="9"/>
      <c r="Q19" s="9"/>
      <c r="R19" s="9"/>
      <c r="S19" s="9"/>
      <c r="T19" s="9"/>
      <c r="U19" s="9"/>
      <c r="V19" s="9"/>
      <c r="W19" s="9"/>
      <c r="X19" s="13"/>
    </row>
    <row r="20" spans="1:24" x14ac:dyDescent="0.35">
      <c r="A20" s="8"/>
      <c r="B20" s="9"/>
      <c r="C20" s="9"/>
      <c r="D20" s="9"/>
      <c r="E20" s="14"/>
      <c r="F20" s="14"/>
      <c r="G20" s="14"/>
      <c r="H20" s="50"/>
      <c r="I20" s="15"/>
      <c r="J20" s="15"/>
      <c r="K20" s="15"/>
      <c r="L20" s="15"/>
      <c r="M20" s="16"/>
      <c r="N20" s="16"/>
      <c r="O20" s="16"/>
      <c r="P20" s="9"/>
      <c r="Q20" s="9"/>
      <c r="R20" s="9"/>
      <c r="S20" s="9"/>
      <c r="T20" s="9"/>
      <c r="U20" s="9"/>
      <c r="V20" s="9"/>
      <c r="W20" s="9"/>
      <c r="X20" s="13"/>
    </row>
    <row r="21" spans="1:24" x14ac:dyDescent="0.35">
      <c r="A21" s="8"/>
      <c r="B21" s="9"/>
      <c r="C21" s="9"/>
      <c r="D21" s="9"/>
      <c r="E21" s="14"/>
      <c r="F21" s="14"/>
      <c r="G21" s="14"/>
      <c r="H21" s="50"/>
      <c r="I21" s="15"/>
      <c r="J21" s="15"/>
      <c r="K21" s="15"/>
      <c r="L21" s="15"/>
      <c r="M21" s="16"/>
      <c r="N21" s="16"/>
      <c r="O21" s="16"/>
      <c r="P21" s="9"/>
      <c r="Q21" s="9"/>
      <c r="R21" s="9"/>
      <c r="S21" s="9"/>
      <c r="T21" s="9"/>
      <c r="U21" s="9"/>
      <c r="V21" s="9"/>
      <c r="W21" s="9"/>
      <c r="X21" s="13"/>
    </row>
    <row r="22" spans="1:24" x14ac:dyDescent="0.35">
      <c r="A22" s="8"/>
      <c r="B22" s="9"/>
      <c r="C22" s="9"/>
      <c r="D22" s="9"/>
      <c r="E22" s="14"/>
      <c r="F22" s="14"/>
      <c r="G22" s="14"/>
      <c r="H22" s="50"/>
      <c r="I22" s="15"/>
      <c r="J22" s="15"/>
      <c r="K22" s="15"/>
      <c r="L22" s="15"/>
      <c r="M22" s="16"/>
      <c r="N22" s="16"/>
      <c r="O22" s="16"/>
      <c r="P22" s="9"/>
      <c r="Q22" s="9"/>
      <c r="R22" s="9"/>
      <c r="S22" s="9"/>
      <c r="T22" s="9"/>
      <c r="U22" s="9"/>
      <c r="V22" s="9"/>
      <c r="W22" s="9"/>
      <c r="X22" s="13"/>
    </row>
    <row r="23" spans="1:24" x14ac:dyDescent="0.35">
      <c r="A23" s="8"/>
      <c r="B23" s="9"/>
      <c r="C23" s="9"/>
      <c r="D23" s="9"/>
      <c r="E23" s="14"/>
      <c r="F23" s="14"/>
      <c r="G23" s="14"/>
      <c r="H23" s="50"/>
      <c r="I23" s="15"/>
      <c r="J23" s="15"/>
      <c r="K23" s="15"/>
      <c r="L23" s="15"/>
      <c r="M23" s="16"/>
      <c r="N23" s="16"/>
      <c r="O23" s="16"/>
      <c r="P23" s="9"/>
      <c r="Q23" s="9"/>
      <c r="R23" s="9"/>
      <c r="S23" s="9"/>
      <c r="T23" s="9"/>
      <c r="U23" s="9"/>
      <c r="V23" s="9"/>
      <c r="W23" s="9"/>
      <c r="X23" s="13"/>
    </row>
    <row r="24" spans="1:24" x14ac:dyDescent="0.35">
      <c r="A24" s="8"/>
      <c r="B24" s="9"/>
      <c r="C24" s="9"/>
      <c r="D24" s="9"/>
      <c r="E24" s="14"/>
      <c r="F24" s="14"/>
      <c r="G24" s="14"/>
      <c r="H24" s="50"/>
      <c r="I24" s="15"/>
      <c r="J24" s="15"/>
      <c r="K24" s="15"/>
      <c r="L24" s="15"/>
      <c r="M24" s="16"/>
      <c r="N24" s="16"/>
      <c r="O24" s="16"/>
      <c r="P24" s="9"/>
      <c r="Q24" s="9"/>
      <c r="R24" s="9"/>
      <c r="S24" s="9"/>
      <c r="T24" s="9"/>
      <c r="U24" s="9"/>
      <c r="V24" s="9"/>
      <c r="W24" s="9"/>
      <c r="X24" s="13"/>
    </row>
    <row r="25" spans="1:24" x14ac:dyDescent="0.35">
      <c r="A25" s="52"/>
      <c r="B25" s="53"/>
      <c r="C25" s="53"/>
      <c r="D25" s="53"/>
      <c r="E25" s="54"/>
      <c r="F25" s="54"/>
      <c r="G25" s="54"/>
      <c r="H25" s="55"/>
      <c r="I25" s="56"/>
      <c r="J25" s="56"/>
      <c r="K25" s="56"/>
      <c r="L25" s="56"/>
      <c r="M25" s="57"/>
      <c r="N25" s="57"/>
      <c r="O25" s="57"/>
      <c r="P25" s="53"/>
      <c r="Q25" s="53"/>
      <c r="R25" s="53"/>
      <c r="S25" s="53"/>
      <c r="T25" s="53"/>
      <c r="U25" s="53"/>
      <c r="V25" s="53"/>
      <c r="W25" s="53"/>
      <c r="X25" s="58"/>
    </row>
    <row r="26" spans="1:24" x14ac:dyDescent="0.35">
      <c r="A26" s="52"/>
      <c r="B26" s="53"/>
      <c r="C26" s="53"/>
      <c r="D26" s="53"/>
      <c r="E26" s="54"/>
      <c r="F26" s="54"/>
      <c r="G26" s="54"/>
      <c r="H26" s="55"/>
      <c r="I26" s="56"/>
      <c r="J26" s="56"/>
      <c r="K26" s="56"/>
      <c r="L26" s="56"/>
      <c r="M26" s="57"/>
      <c r="N26" s="57"/>
      <c r="O26" s="57"/>
      <c r="P26" s="53"/>
      <c r="Q26" s="53"/>
      <c r="R26" s="53"/>
      <c r="S26" s="53"/>
      <c r="T26" s="53"/>
      <c r="U26" s="53"/>
      <c r="V26" s="53"/>
      <c r="W26" s="53"/>
      <c r="X26" s="58"/>
    </row>
    <row r="27" spans="1:24" ht="16" thickBot="1" x14ac:dyDescent="0.4">
      <c r="A27" s="17" t="s">
        <v>17</v>
      </c>
      <c r="B27" s="18"/>
      <c r="C27" s="18"/>
      <c r="D27" s="18"/>
      <c r="E27" s="19"/>
      <c r="F27" s="19"/>
      <c r="G27" s="19"/>
      <c r="H27" s="51"/>
      <c r="I27" s="20"/>
      <c r="J27" s="20"/>
      <c r="K27" s="20"/>
      <c r="L27" s="20"/>
      <c r="M27" s="21"/>
      <c r="N27" s="21"/>
      <c r="O27" s="21"/>
      <c r="P27" s="18"/>
      <c r="Q27" s="18"/>
      <c r="R27" s="18"/>
      <c r="S27" s="18"/>
      <c r="T27" s="18"/>
      <c r="U27" s="18"/>
      <c r="V27" s="18"/>
      <c r="W27" s="18"/>
      <c r="X27" s="22"/>
    </row>
    <row r="28" spans="1:24" ht="16" thickBot="1" x14ac:dyDescent="0.4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x14ac:dyDescent="0.35">
      <c r="A29" s="27" t="s">
        <v>63</v>
      </c>
      <c r="B29" s="70" t="s">
        <v>62</v>
      </c>
      <c r="C29" s="70"/>
      <c r="D29" s="70"/>
      <c r="E29" s="70"/>
      <c r="F29" s="71"/>
      <c r="G29" s="64"/>
      <c r="H29" s="65"/>
      <c r="I29" s="65"/>
      <c r="J29" s="65"/>
      <c r="K29" s="151" t="s">
        <v>20</v>
      </c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</row>
    <row r="30" spans="1:24" x14ac:dyDescent="0.35">
      <c r="A30" s="61" t="s">
        <v>60</v>
      </c>
      <c r="B30" s="154"/>
      <c r="C30" s="154"/>
      <c r="D30" s="154"/>
      <c r="E30" s="154"/>
      <c r="F30" s="155"/>
      <c r="G30" s="66"/>
      <c r="H30" s="65"/>
      <c r="I30" s="65"/>
      <c r="J30" s="65"/>
      <c r="K30" s="156"/>
      <c r="L30" s="157"/>
      <c r="M30" s="157"/>
      <c r="N30" s="157"/>
      <c r="O30" s="157"/>
      <c r="P30" s="157"/>
      <c r="Q30" s="157"/>
      <c r="R30" s="157"/>
      <c r="S30" s="157"/>
      <c r="T30" s="158"/>
      <c r="U30" s="88" t="s">
        <v>22</v>
      </c>
      <c r="V30" s="158"/>
      <c r="W30" s="88" t="s">
        <v>23</v>
      </c>
      <c r="X30" s="89"/>
    </row>
    <row r="31" spans="1:24" x14ac:dyDescent="0.35">
      <c r="A31" s="61" t="s">
        <v>59</v>
      </c>
      <c r="B31" s="80"/>
      <c r="C31" s="80"/>
      <c r="D31" s="80"/>
      <c r="E31" s="80"/>
      <c r="F31" s="81"/>
      <c r="G31" s="66"/>
      <c r="H31" s="65"/>
      <c r="I31" s="65"/>
      <c r="J31" s="65"/>
      <c r="K31" s="75" t="s">
        <v>51</v>
      </c>
      <c r="L31" s="76"/>
      <c r="M31" s="76"/>
      <c r="N31" s="76"/>
      <c r="O31" s="76"/>
      <c r="P31" s="76"/>
      <c r="Q31" s="76"/>
      <c r="R31" s="76"/>
      <c r="S31" s="76"/>
      <c r="T31" s="77"/>
      <c r="U31" s="67"/>
      <c r="V31" s="68"/>
      <c r="W31" s="88">
        <f>U31*300</f>
        <v>0</v>
      </c>
      <c r="X31" s="89"/>
    </row>
    <row r="32" spans="1:24" ht="16" thickBot="1" x14ac:dyDescent="0.4">
      <c r="A32" s="60"/>
      <c r="B32" s="72"/>
      <c r="C32" s="73"/>
      <c r="D32" s="73"/>
      <c r="E32" s="73"/>
      <c r="F32" s="74"/>
      <c r="G32" s="66"/>
      <c r="H32" s="65"/>
      <c r="I32" s="65"/>
      <c r="J32" s="65"/>
      <c r="K32" s="75" t="s">
        <v>52</v>
      </c>
      <c r="L32" s="76"/>
      <c r="M32" s="76"/>
      <c r="N32" s="76"/>
      <c r="O32" s="76"/>
      <c r="P32" s="76"/>
      <c r="Q32" s="76"/>
      <c r="R32" s="76"/>
      <c r="S32" s="76"/>
      <c r="T32" s="77"/>
      <c r="U32" s="67"/>
      <c r="V32" s="68"/>
      <c r="W32" s="88">
        <f>U32*350</f>
        <v>0</v>
      </c>
      <c r="X32" s="89"/>
    </row>
    <row r="33" spans="1:24" x14ac:dyDescent="0.35">
      <c r="A33" s="27" t="s">
        <v>18</v>
      </c>
      <c r="B33" s="70" t="s">
        <v>19</v>
      </c>
      <c r="C33" s="70"/>
      <c r="D33" s="70"/>
      <c r="E33" s="70"/>
      <c r="F33" s="71"/>
      <c r="G33" s="66"/>
      <c r="H33" s="65"/>
      <c r="I33" s="65"/>
      <c r="J33" s="65"/>
      <c r="K33" s="75" t="s">
        <v>54</v>
      </c>
      <c r="L33" s="76"/>
      <c r="M33" s="76"/>
      <c r="N33" s="76"/>
      <c r="O33" s="76"/>
      <c r="P33" s="76"/>
      <c r="Q33" s="76"/>
      <c r="R33" s="76"/>
      <c r="S33" s="76"/>
      <c r="T33" s="77"/>
      <c r="U33" s="67"/>
      <c r="V33" s="68"/>
      <c r="W33" s="88">
        <f>U33*85</f>
        <v>0</v>
      </c>
      <c r="X33" s="89"/>
    </row>
    <row r="34" spans="1:24" x14ac:dyDescent="0.35">
      <c r="A34" s="26" t="s">
        <v>21</v>
      </c>
      <c r="B34" s="80"/>
      <c r="C34" s="80"/>
      <c r="D34" s="80"/>
      <c r="E34" s="80"/>
      <c r="F34" s="81"/>
      <c r="G34" s="66"/>
      <c r="H34" s="65"/>
      <c r="I34" s="65"/>
      <c r="J34" s="65"/>
      <c r="K34" s="75" t="s">
        <v>53</v>
      </c>
      <c r="L34" s="76"/>
      <c r="M34" s="76"/>
      <c r="N34" s="76"/>
      <c r="O34" s="76"/>
      <c r="P34" s="76"/>
      <c r="Q34" s="76"/>
      <c r="R34" s="76"/>
      <c r="S34" s="76"/>
      <c r="T34" s="77"/>
      <c r="U34" s="67"/>
      <c r="V34" s="68"/>
      <c r="W34" s="88">
        <f>U34*85</f>
        <v>0</v>
      </c>
      <c r="X34" s="89"/>
    </row>
    <row r="35" spans="1:24" x14ac:dyDescent="0.35">
      <c r="A35" s="28" t="s">
        <v>24</v>
      </c>
      <c r="B35" s="80"/>
      <c r="C35" s="80"/>
      <c r="D35" s="80"/>
      <c r="E35" s="80"/>
      <c r="F35" s="81"/>
      <c r="G35" s="66"/>
      <c r="H35" s="65"/>
      <c r="I35" s="65"/>
      <c r="J35" s="65"/>
      <c r="K35" s="75" t="s">
        <v>56</v>
      </c>
      <c r="L35" s="76"/>
      <c r="M35" s="76"/>
      <c r="N35" s="76"/>
      <c r="O35" s="76"/>
      <c r="P35" s="76"/>
      <c r="Q35" s="76"/>
      <c r="R35" s="76"/>
      <c r="S35" s="76"/>
      <c r="T35" s="77"/>
      <c r="U35" s="67"/>
      <c r="V35" s="68"/>
      <c r="W35" s="88">
        <f>U35*200</f>
        <v>0</v>
      </c>
      <c r="X35" s="89"/>
    </row>
    <row r="36" spans="1:24" x14ac:dyDescent="0.35">
      <c r="A36" s="28" t="s">
        <v>25</v>
      </c>
      <c r="B36" s="80"/>
      <c r="C36" s="80"/>
      <c r="D36" s="80"/>
      <c r="E36" s="80"/>
      <c r="F36" s="81"/>
      <c r="G36" s="66"/>
      <c r="H36" s="65"/>
      <c r="I36" s="65"/>
      <c r="J36" s="65"/>
      <c r="K36" s="75" t="s">
        <v>55</v>
      </c>
      <c r="L36" s="76"/>
      <c r="M36" s="76"/>
      <c r="N36" s="76"/>
      <c r="O36" s="76"/>
      <c r="P36" s="76"/>
      <c r="Q36" s="76"/>
      <c r="R36" s="76"/>
      <c r="S36" s="76"/>
      <c r="T36" s="77"/>
      <c r="U36" s="67"/>
      <c r="V36" s="68"/>
      <c r="W36" s="88">
        <f>U36*250</f>
        <v>0</v>
      </c>
      <c r="X36" s="89"/>
    </row>
    <row r="37" spans="1:24" x14ac:dyDescent="0.35">
      <c r="A37" s="59"/>
      <c r="B37" s="41" t="s">
        <v>26</v>
      </c>
      <c r="C37" s="78" t="s">
        <v>27</v>
      </c>
      <c r="D37" s="78"/>
      <c r="E37" s="78" t="s">
        <v>28</v>
      </c>
      <c r="F37" s="79"/>
      <c r="G37" s="66"/>
      <c r="H37" s="65"/>
      <c r="I37" s="65"/>
      <c r="J37" s="65"/>
      <c r="K37" s="75" t="s">
        <v>57</v>
      </c>
      <c r="L37" s="76"/>
      <c r="M37" s="76"/>
      <c r="N37" s="76"/>
      <c r="O37" s="76"/>
      <c r="P37" s="76"/>
      <c r="Q37" s="76"/>
      <c r="R37" s="76"/>
      <c r="S37" s="76"/>
      <c r="T37" s="77"/>
      <c r="U37" s="67"/>
      <c r="V37" s="68"/>
      <c r="W37" s="88">
        <f>U37*250</f>
        <v>0</v>
      </c>
      <c r="X37" s="89"/>
    </row>
    <row r="38" spans="1:24" ht="16" thickBot="1" x14ac:dyDescent="0.4">
      <c r="A38" s="28" t="s">
        <v>29</v>
      </c>
      <c r="B38" s="42"/>
      <c r="C38" s="67"/>
      <c r="D38" s="68"/>
      <c r="E38" s="67"/>
      <c r="F38" s="69"/>
      <c r="G38" s="66"/>
      <c r="H38" s="65"/>
      <c r="I38" s="65"/>
      <c r="J38" s="65"/>
      <c r="K38" s="82" t="s">
        <v>32</v>
      </c>
      <c r="L38" s="83"/>
      <c r="M38" s="83"/>
      <c r="N38" s="83"/>
      <c r="O38" s="83"/>
      <c r="P38" s="83"/>
      <c r="Q38" s="83"/>
      <c r="R38" s="83"/>
      <c r="S38" s="83"/>
      <c r="T38" s="84"/>
      <c r="U38" s="85"/>
      <c r="V38" s="87"/>
      <c r="W38" s="85">
        <f>SUM(W29:X37)</f>
        <v>0</v>
      </c>
      <c r="X38" s="86"/>
    </row>
    <row r="39" spans="1:24" x14ac:dyDescent="0.35">
      <c r="A39" s="28" t="s">
        <v>30</v>
      </c>
      <c r="B39" s="42"/>
      <c r="C39" s="67"/>
      <c r="D39" s="68"/>
      <c r="E39" s="67"/>
      <c r="F39" s="69"/>
      <c r="G39" s="66"/>
      <c r="H39" s="65"/>
      <c r="I39" s="65"/>
      <c r="J39" s="65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</row>
    <row r="40" spans="1:24" x14ac:dyDescent="0.35">
      <c r="A40" s="28" t="s">
        <v>31</v>
      </c>
      <c r="B40" s="42"/>
      <c r="C40" s="67"/>
      <c r="D40" s="68"/>
      <c r="E40" s="67"/>
      <c r="F40" s="69"/>
      <c r="G40" s="66"/>
      <c r="H40" s="65"/>
      <c r="I40" s="65"/>
      <c r="J40" s="65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1:24" x14ac:dyDescent="0.35">
      <c r="A41" s="28" t="s">
        <v>33</v>
      </c>
      <c r="B41" s="42"/>
      <c r="C41" s="80"/>
      <c r="D41" s="80"/>
      <c r="E41" s="80"/>
      <c r="F41" s="81"/>
      <c r="G41" s="66"/>
      <c r="H41" s="65"/>
      <c r="I41" s="65"/>
      <c r="J41" s="65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x14ac:dyDescent="0.35">
      <c r="A42" s="28" t="s">
        <v>34</v>
      </c>
      <c r="B42" s="42"/>
      <c r="C42" s="80"/>
      <c r="D42" s="80"/>
      <c r="E42" s="80"/>
      <c r="F42" s="81"/>
      <c r="G42" s="66"/>
      <c r="H42" s="65"/>
      <c r="I42" s="65"/>
      <c r="J42" s="65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1:24" ht="16" thickBot="1" x14ac:dyDescent="0.4">
      <c r="A43" s="29" t="s">
        <v>35</v>
      </c>
      <c r="B43" s="43"/>
      <c r="C43" s="162"/>
      <c r="D43" s="162"/>
      <c r="E43" s="162"/>
      <c r="F43" s="163"/>
      <c r="G43" s="66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16" thickBot="1" x14ac:dyDescent="0.4">
      <c r="A44" s="24"/>
      <c r="B44" s="25"/>
      <c r="C44" s="159"/>
      <c r="D44" s="159"/>
      <c r="E44" s="160">
        <f>SUM(B30:F43)</f>
        <v>0</v>
      </c>
      <c r="F44" s="160"/>
      <c r="G44" s="23"/>
      <c r="H44" s="23"/>
      <c r="I44" s="23"/>
      <c r="J44" s="23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t="16" thickBot="1" x14ac:dyDescent="0.4">
      <c r="A45" s="30" t="s">
        <v>36</v>
      </c>
      <c r="B45" s="167"/>
      <c r="C45" s="167"/>
      <c r="D45" s="167"/>
      <c r="E45" s="167"/>
      <c r="F45" s="167"/>
      <c r="G45" s="167"/>
      <c r="H45" s="167"/>
      <c r="I45" s="168"/>
      <c r="J45" s="169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x14ac:dyDescent="0.35">
      <c r="A46" s="31" t="s">
        <v>37</v>
      </c>
      <c r="B46" s="194"/>
      <c r="C46" s="195"/>
      <c r="D46" s="195"/>
      <c r="E46" s="195"/>
      <c r="F46" s="195"/>
      <c r="G46" s="195"/>
      <c r="H46" s="195"/>
      <c r="I46" s="196"/>
      <c r="J46" s="169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x14ac:dyDescent="0.35">
      <c r="A47" s="32" t="s">
        <v>38</v>
      </c>
      <c r="B47" s="164"/>
      <c r="C47" s="165"/>
      <c r="D47" s="165"/>
      <c r="E47" s="165"/>
      <c r="F47" s="165"/>
      <c r="G47" s="165"/>
      <c r="H47" s="165"/>
      <c r="I47" s="166"/>
      <c r="J47" s="169"/>
      <c r="K47" s="170" t="s">
        <v>46</v>
      </c>
      <c r="L47" s="171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3"/>
    </row>
    <row r="48" spans="1:24" x14ac:dyDescent="0.35">
      <c r="A48" s="32" t="s">
        <v>39</v>
      </c>
      <c r="B48" s="164"/>
      <c r="C48" s="165"/>
      <c r="D48" s="165"/>
      <c r="E48" s="165"/>
      <c r="F48" s="165"/>
      <c r="G48" s="165"/>
      <c r="H48" s="165"/>
      <c r="I48" s="166"/>
      <c r="J48" s="169"/>
      <c r="K48" s="174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6"/>
    </row>
    <row r="49" spans="1:24" x14ac:dyDescent="0.35">
      <c r="A49" s="32" t="s">
        <v>40</v>
      </c>
      <c r="B49" s="164"/>
      <c r="C49" s="165"/>
      <c r="D49" s="165"/>
      <c r="E49" s="165"/>
      <c r="F49" s="165"/>
      <c r="G49" s="165"/>
      <c r="H49" s="165"/>
      <c r="I49" s="166"/>
      <c r="J49" s="169"/>
      <c r="K49" s="174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6"/>
    </row>
    <row r="50" spans="1:24" x14ac:dyDescent="0.35">
      <c r="A50" s="32" t="s">
        <v>41</v>
      </c>
      <c r="B50" s="164"/>
      <c r="C50" s="165"/>
      <c r="D50" s="165"/>
      <c r="E50" s="165"/>
      <c r="F50" s="165"/>
      <c r="G50" s="165"/>
      <c r="H50" s="165"/>
      <c r="I50" s="166"/>
      <c r="J50" s="169"/>
      <c r="K50" s="174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6"/>
    </row>
    <row r="51" spans="1:24" x14ac:dyDescent="0.35">
      <c r="A51" s="33" t="s">
        <v>39</v>
      </c>
      <c r="B51" s="164"/>
      <c r="C51" s="165"/>
      <c r="D51" s="165"/>
      <c r="E51" s="165"/>
      <c r="F51" s="165"/>
      <c r="G51" s="165"/>
      <c r="H51" s="165"/>
      <c r="I51" s="166"/>
      <c r="J51" s="169"/>
      <c r="K51" s="174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6"/>
    </row>
    <row r="52" spans="1:24" ht="16" thickBot="1" x14ac:dyDescent="0.4">
      <c r="A52" s="34" t="s">
        <v>40</v>
      </c>
      <c r="B52" s="186"/>
      <c r="C52" s="187"/>
      <c r="D52" s="187"/>
      <c r="E52" s="187"/>
      <c r="F52" s="187"/>
      <c r="G52" s="187"/>
      <c r="H52" s="187"/>
      <c r="I52" s="188"/>
      <c r="J52" s="169"/>
      <c r="K52" s="174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6"/>
    </row>
    <row r="53" spans="1:24" ht="16" thickBot="1" x14ac:dyDescent="0.4">
      <c r="A53" s="189"/>
      <c r="B53" s="190"/>
      <c r="C53" s="190"/>
      <c r="D53" s="190"/>
      <c r="E53" s="190"/>
      <c r="F53" s="190"/>
      <c r="G53" s="190"/>
      <c r="H53" s="190"/>
      <c r="I53" s="190"/>
      <c r="J53" s="169"/>
      <c r="K53" s="177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9"/>
    </row>
    <row r="54" spans="1:24" ht="16" thickBot="1" x14ac:dyDescent="0.4">
      <c r="A54" s="35" t="s">
        <v>58</v>
      </c>
      <c r="B54" s="36" t="s">
        <v>42</v>
      </c>
      <c r="C54" s="39"/>
      <c r="D54" s="183" t="s">
        <v>43</v>
      </c>
      <c r="E54" s="184"/>
      <c r="F54" s="185"/>
      <c r="G54" s="191"/>
      <c r="H54" s="192"/>
      <c r="I54" s="193"/>
      <c r="J54" s="169"/>
      <c r="K54" s="62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6" thickBot="1" x14ac:dyDescent="0.4">
      <c r="A55" s="37" t="s">
        <v>44</v>
      </c>
      <c r="B55" s="38"/>
      <c r="C55" s="180"/>
      <c r="D55" s="181"/>
      <c r="E55" s="181"/>
      <c r="F55" s="181"/>
      <c r="G55" s="181"/>
      <c r="H55" s="181"/>
      <c r="I55" s="182"/>
      <c r="J55" s="169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x14ac:dyDescent="0.3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</sheetData>
  <mergeCells count="100">
    <mergeCell ref="B48:I48"/>
    <mergeCell ref="B45:I45"/>
    <mergeCell ref="J45:J55"/>
    <mergeCell ref="B49:I49"/>
    <mergeCell ref="K47:X53"/>
    <mergeCell ref="B50:I50"/>
    <mergeCell ref="B51:I51"/>
    <mergeCell ref="C55:I55"/>
    <mergeCell ref="D54:F54"/>
    <mergeCell ref="B52:I52"/>
    <mergeCell ref="A53:I53"/>
    <mergeCell ref="G54:I54"/>
    <mergeCell ref="B46:I46"/>
    <mergeCell ref="B47:I47"/>
    <mergeCell ref="K54:X55"/>
    <mergeCell ref="B34:F34"/>
    <mergeCell ref="K34:T34"/>
    <mergeCell ref="U34:V34"/>
    <mergeCell ref="C44:D44"/>
    <mergeCell ref="E44:F44"/>
    <mergeCell ref="C40:D40"/>
    <mergeCell ref="E40:F40"/>
    <mergeCell ref="K37:T37"/>
    <mergeCell ref="K39:X46"/>
    <mergeCell ref="C41:D41"/>
    <mergeCell ref="E41:F41"/>
    <mergeCell ref="C42:D42"/>
    <mergeCell ref="E42:F42"/>
    <mergeCell ref="C43:D43"/>
    <mergeCell ref="E43:F43"/>
    <mergeCell ref="H8:H10"/>
    <mergeCell ref="L8:L10"/>
    <mergeCell ref="L7:O7"/>
    <mergeCell ref="U37:V37"/>
    <mergeCell ref="W37:X37"/>
    <mergeCell ref="A28:X28"/>
    <mergeCell ref="B29:F29"/>
    <mergeCell ref="K29:X29"/>
    <mergeCell ref="B30:F30"/>
    <mergeCell ref="K30:T30"/>
    <mergeCell ref="U30:V30"/>
    <mergeCell ref="W30:X30"/>
    <mergeCell ref="B31:F31"/>
    <mergeCell ref="K31:T31"/>
    <mergeCell ref="U31:V31"/>
    <mergeCell ref="W31:X31"/>
    <mergeCell ref="U6:U10"/>
    <mergeCell ref="V6:X9"/>
    <mergeCell ref="E8:E10"/>
    <mergeCell ref="W34:X34"/>
    <mergeCell ref="W32:X32"/>
    <mergeCell ref="W33:X33"/>
    <mergeCell ref="E7:G7"/>
    <mergeCell ref="M8:M10"/>
    <mergeCell ref="N8:N10"/>
    <mergeCell ref="O8:O10"/>
    <mergeCell ref="F8:F10"/>
    <mergeCell ref="G8:G10"/>
    <mergeCell ref="I8:I10"/>
    <mergeCell ref="J8:J10"/>
    <mergeCell ref="K8:K10"/>
    <mergeCell ref="H7:K7"/>
    <mergeCell ref="K35:T35"/>
    <mergeCell ref="U35:V35"/>
    <mergeCell ref="W35:X35"/>
    <mergeCell ref="A1:X1"/>
    <mergeCell ref="A2:X2"/>
    <mergeCell ref="A3:A9"/>
    <mergeCell ref="B3:B10"/>
    <mergeCell ref="C3:C10"/>
    <mergeCell ref="D3:D10"/>
    <mergeCell ref="E3:O6"/>
    <mergeCell ref="P3:X5"/>
    <mergeCell ref="P6:P10"/>
    <mergeCell ref="Q6:Q10"/>
    <mergeCell ref="R6:R10"/>
    <mergeCell ref="S6:S10"/>
    <mergeCell ref="T6:T10"/>
    <mergeCell ref="K38:T38"/>
    <mergeCell ref="W38:X38"/>
    <mergeCell ref="U38:V38"/>
    <mergeCell ref="K36:T36"/>
    <mergeCell ref="U36:V36"/>
    <mergeCell ref="W36:X36"/>
    <mergeCell ref="A56:X56"/>
    <mergeCell ref="G29:J43"/>
    <mergeCell ref="C38:D38"/>
    <mergeCell ref="E38:F38"/>
    <mergeCell ref="C39:D39"/>
    <mergeCell ref="E39:F39"/>
    <mergeCell ref="U32:V32"/>
    <mergeCell ref="U33:V33"/>
    <mergeCell ref="B33:F33"/>
    <mergeCell ref="B32:F32"/>
    <mergeCell ref="K32:T32"/>
    <mergeCell ref="K33:T33"/>
    <mergeCell ref="C37:D37"/>
    <mergeCell ref="E37:F37"/>
    <mergeCell ref="B35:F35"/>
    <mergeCell ref="B36:F36"/>
  </mergeCells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24EE7871-BC27-41AE-AA2C-24D47ABE6FE2}"/>
</file>

<file path=customXml/itemProps2.xml><?xml version="1.0" encoding="utf-8"?>
<ds:datastoreItem xmlns:ds="http://schemas.openxmlformats.org/officeDocument/2006/customXml" ds:itemID="{6F8D8396-BA3C-42E7-B3C1-01210628E29C}"/>
</file>

<file path=customXml/itemProps3.xml><?xml version="1.0" encoding="utf-8"?>
<ds:datastoreItem xmlns:ds="http://schemas.openxmlformats.org/officeDocument/2006/customXml" ds:itemID="{007769C1-0B5F-4BF1-B64A-A52A9109F1D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Stenhammer</dc:creator>
  <cp:lastModifiedBy>Jørgensen, Hanne</cp:lastModifiedBy>
  <dcterms:created xsi:type="dcterms:W3CDTF">2022-01-13T12:00:03Z</dcterms:created>
  <dcterms:modified xsi:type="dcterms:W3CDTF">2022-11-11T09:24:47Z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