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OGTK\"/>
    </mc:Choice>
  </mc:AlternateContent>
  <xr:revisionPtr revIDLastSave="0" documentId="8_{BBE70421-E33D-4008-B709-AB033CEBBA12}" xr6:coauthVersionLast="46" xr6:coauthVersionMax="46" xr10:uidLastSave="{00000000-0000-0000-0000-000000000000}"/>
  <bookViews>
    <workbookView xWindow="-120" yWindow="-120" windowWidth="29040" windowHeight="17640" xr2:uid="{BBC2A131-E762-4200-9E3A-EB3259EB1729}"/>
  </bookViews>
  <sheets>
    <sheet name="MAL" sheetId="1" r:id="rId1"/>
    <sheet name="EKSEMPEL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D31" i="2"/>
  <c r="D35" i="2" s="1"/>
  <c r="E35" i="2"/>
  <c r="D27" i="2"/>
  <c r="E19" i="2"/>
  <c r="E18" i="2"/>
  <c r="D18" i="2"/>
  <c r="E17" i="2"/>
  <c r="D17" i="2"/>
  <c r="E16" i="2"/>
  <c r="E15" i="2"/>
  <c r="E14" i="2"/>
  <c r="E13" i="2"/>
  <c r="D12" i="2"/>
  <c r="D26" i="1"/>
  <c r="D34" i="1" s="1"/>
  <c r="D11" i="1"/>
  <c r="D23" i="1" s="1"/>
  <c r="G24" i="1" s="1"/>
  <c r="E18" i="1"/>
  <c r="D17" i="1"/>
  <c r="D16" i="1"/>
  <c r="E13" i="1"/>
  <c r="E14" i="1"/>
  <c r="E15" i="1"/>
  <c r="E16" i="1"/>
  <c r="E17" i="1"/>
  <c r="E12" i="1"/>
  <c r="E23" i="1" s="1"/>
  <c r="G35" i="1" l="1"/>
  <c r="D38" i="1" s="1"/>
  <c r="G36" i="2"/>
  <c r="D24" i="2"/>
  <c r="E24" i="2"/>
  <c r="G25" i="2" s="1"/>
  <c r="D39" i="2" l="1"/>
</calcChain>
</file>

<file path=xl/sharedStrings.xml><?xml version="1.0" encoding="utf-8"?>
<sst xmlns="http://schemas.openxmlformats.org/spreadsheetml/2006/main" count="88" uniqueCount="40">
  <si>
    <t>Viken og Oslo Gymnastikk- og Turnkrets</t>
  </si>
  <si>
    <t>Budsjettmal til Gymnastikkfestival</t>
  </si>
  <si>
    <t>Deltageravgift  150,- pr pers barn og voksne</t>
  </si>
  <si>
    <t>Kontingent til kretsen 15,- kr pr pers barn og voksne</t>
  </si>
  <si>
    <t>FYLL INN GULE FELT</t>
  </si>
  <si>
    <t>Inntekter</t>
  </si>
  <si>
    <t>Utgifter</t>
  </si>
  <si>
    <t>pris</t>
  </si>
  <si>
    <t>antall</t>
  </si>
  <si>
    <t>Deltageravgift</t>
  </si>
  <si>
    <t>Stevnemedaljer</t>
  </si>
  <si>
    <t>stevnemerker barn (bronse, sølv, gull) (350,- for 10 stk)</t>
  </si>
  <si>
    <t>Stevnemerke (gull m krans) (750,- for 10 stk)</t>
  </si>
  <si>
    <t>Stevnemerke (plakett) (84,- pr stk)</t>
  </si>
  <si>
    <t>Stevnemerke voksne (bronse, sølv, gull) (650,- for 10 stk)</t>
  </si>
  <si>
    <t>stevne merker/lenker voksne (400,- for 10 stk)</t>
  </si>
  <si>
    <t>Kontingent til kretsen</t>
  </si>
  <si>
    <t>Hall leie</t>
  </si>
  <si>
    <t>Sett inn full sum</t>
  </si>
  <si>
    <t>Musikkanlegg leie</t>
  </si>
  <si>
    <t>Førstehjelp</t>
  </si>
  <si>
    <t>Produksjon/trykk publikumsprogram</t>
  </si>
  <si>
    <t>SUM</t>
  </si>
  <si>
    <t>Overskudd/underskudd</t>
  </si>
  <si>
    <t>skal gå i balanse, evt. overskudd er klubbens inntekt</t>
  </si>
  <si>
    <t>Billettsalg publikum</t>
  </si>
  <si>
    <t>kiosk salg</t>
  </si>
  <si>
    <t>innkjøp til inntektservervelse eks, kaffe, kopper, brus etc.</t>
  </si>
  <si>
    <t>Div innkjøp billetter, rekvisita mv.</t>
  </si>
  <si>
    <t>Gaver, blomster, pynt</t>
  </si>
  <si>
    <t>Parkering inntekt evt. utgift</t>
  </si>
  <si>
    <t>eks. kommunal avgift for parkering</t>
  </si>
  <si>
    <t>Kommunal støtte eller annen sponor inntekt</t>
  </si>
  <si>
    <t>Andre inntekter / utgifter</t>
  </si>
  <si>
    <t>overskudd er klubbens inntekt</t>
  </si>
  <si>
    <t>Resultat totalt</t>
  </si>
  <si>
    <t>Eksempel beregnet med 500 deltagere,  400 barn og 100 voksne</t>
  </si>
  <si>
    <t>innkjøp til inntektservervelse eks, kaffe, krus, drikke etc.</t>
  </si>
  <si>
    <t>Parkering utgift/inntekt</t>
  </si>
  <si>
    <t>evt. avgift for parkering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</si>
</sst>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kr&quot;\ * #,##0.00_-;\-&quot;kr&quot;\ * #,##0.00_-;_-&quot;kr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44" fontId="0" fillId="0" borderId="1" xfId="1" applyFont="1" applyBorder="1"/>
    <xf numFmtId="44" fontId="3" fillId="0" borderId="1" xfId="1" applyFont="1" applyBorder="1"/>
    <xf numFmtId="44" fontId="0" fillId="0" borderId="2" xfId="1" applyFont="1" applyBorder="1"/>
    <xf numFmtId="0" fontId="0" fillId="2" borderId="2" xfId="0" applyFill="1" applyBorder="1"/>
    <xf numFmtId="44" fontId="3" fillId="0" borderId="3" xfId="1" applyFont="1" applyBorder="1"/>
    <xf numFmtId="44" fontId="3" fillId="0" borderId="4" xfId="1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3" borderId="0" xfId="0" applyFill="1"/>
    <xf numFmtId="0" fontId="0" fillId="3" borderId="0" xfId="0" applyFill="1" applyAlignment="1">
      <alignment horizontal="center"/>
    </xf>
    <xf numFmtId="44" fontId="0" fillId="3" borderId="2" xfId="1" applyFont="1" applyFill="1" applyBorder="1"/>
    <xf numFmtId="0" fontId="0" fillId="0" borderId="2" xfId="0" applyBorder="1"/>
    <xf numFmtId="0" fontId="0" fillId="3" borderId="2" xfId="0" applyFill="1" applyBorder="1"/>
    <xf numFmtId="44" fontId="0" fillId="0" borderId="5" xfId="1" applyFont="1" applyBorder="1"/>
    <xf numFmtId="0" fontId="0" fillId="3" borderId="6" xfId="0" applyFill="1" applyBorder="1"/>
    <xf numFmtId="0" fontId="0" fillId="3" borderId="7" xfId="0" applyFill="1" applyBorder="1"/>
    <xf numFmtId="44" fontId="0" fillId="0" borderId="6" xfId="1" applyFont="1" applyBorder="1"/>
    <xf numFmtId="44" fontId="0" fillId="0" borderId="8" xfId="1" applyFont="1" applyBorder="1"/>
    <xf numFmtId="44" fontId="0" fillId="3" borderId="5" xfId="1" applyFont="1" applyFill="1" applyBorder="1"/>
    <xf numFmtId="44" fontId="0" fillId="3" borderId="9" xfId="1" applyFont="1" applyFill="1" applyBorder="1"/>
    <xf numFmtId="44" fontId="3" fillId="4" borderId="1" xfId="0" applyNumberFormat="1" applyFont="1" applyFill="1" applyBorder="1"/>
    <xf numFmtId="44" fontId="0" fillId="0" borderId="8" xfId="1" applyFont="1" applyFill="1" applyBorder="1"/>
    <xf numFmtId="44" fontId="3" fillId="0" borderId="1" xfId="0" applyNumberFormat="1" applyFont="1" applyBorder="1"/>
    <xf numFmtId="0" fontId="3" fillId="4" borderId="0" xfId="0" applyFont="1" applyFill="1" applyAlignment="1">
      <alignment horizontal="right"/>
    </xf>
    <xf numFmtId="0" fontId="3" fillId="4" borderId="10" xfId="0" applyFont="1" applyFill="1" applyBorder="1" applyAlignment="1">
      <alignment horizontal="right"/>
    </xf>
    <xf numFmtId="0" fontId="4" fillId="3" borderId="0" xfId="0" applyFont="1" applyFill="1" applyAlignment="1">
      <alignment horizontal="center"/>
    </xf>
  </cellXfs>
  <cellStyles count="2">
    <cellStyle name="Normal" xfId="0" builtinId="0"/>
    <cellStyle name="Valuta" xfId="1" builtinId="4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AAB88-C3B6-4FBB-8540-056D50F9BFD9}">
  <dimension ref="A2:H38"/>
  <sheetViews>
    <sheetView tabSelected="1" topLeftCell="A2" workbookViewId="0">
      <selection activeCell="A41" sqref="A41"/>
    </sheetView>
  </sheetViews>
  <sheetFormatPr baseColWidth="10" defaultColWidth="11.42578125" defaultRowHeight="15" x14ac:dyDescent="0.25"/>
  <cols>
    <col min="1" max="1" width="51.5703125" customWidth="1"/>
    <col min="2" max="2" width="5" customWidth="1"/>
    <col min="3" max="3" width="7" customWidth="1"/>
    <col min="4" max="5" width="20.7109375" customWidth="1"/>
    <col min="6" max="6" width="2.7109375" customWidth="1"/>
    <col min="7" max="7" width="15.7109375" customWidth="1"/>
  </cols>
  <sheetData>
    <row r="2" spans="1:5" ht="33.75" x14ac:dyDescent="0.5">
      <c r="A2" s="11" t="s">
        <v>0</v>
      </c>
    </row>
    <row r="3" spans="1:5" ht="21" x14ac:dyDescent="0.35">
      <c r="A3" s="12" t="s">
        <v>1</v>
      </c>
    </row>
    <row r="4" spans="1:5" ht="6.75" customHeight="1" x14ac:dyDescent="0.25"/>
    <row r="5" spans="1:5" x14ac:dyDescent="0.25">
      <c r="A5" t="s">
        <v>2</v>
      </c>
    </row>
    <row r="6" spans="1:5" x14ac:dyDescent="0.25">
      <c r="A6" t="s">
        <v>3</v>
      </c>
    </row>
    <row r="9" spans="1:5" x14ac:dyDescent="0.25">
      <c r="A9" s="15" t="s">
        <v>4</v>
      </c>
      <c r="D9" s="2" t="s">
        <v>5</v>
      </c>
      <c r="E9" s="2" t="s">
        <v>6</v>
      </c>
    </row>
    <row r="10" spans="1:5" x14ac:dyDescent="0.25">
      <c r="B10" s="13" t="s">
        <v>7</v>
      </c>
      <c r="C10" s="13" t="s">
        <v>8</v>
      </c>
    </row>
    <row r="11" spans="1:5" x14ac:dyDescent="0.25">
      <c r="A11" t="s">
        <v>9</v>
      </c>
      <c r="B11">
        <v>150</v>
      </c>
      <c r="C11" s="14">
        <v>0</v>
      </c>
      <c r="D11" s="7">
        <f>C11*B11</f>
        <v>0</v>
      </c>
      <c r="E11" s="8"/>
    </row>
    <row r="12" spans="1:5" x14ac:dyDescent="0.25">
      <c r="A12" t="s">
        <v>10</v>
      </c>
      <c r="B12" s="14"/>
      <c r="C12" s="14"/>
      <c r="D12" s="8"/>
      <c r="E12" s="7">
        <f>B18*C12</f>
        <v>0</v>
      </c>
    </row>
    <row r="13" spans="1:5" x14ac:dyDescent="0.25">
      <c r="A13" t="s">
        <v>11</v>
      </c>
      <c r="B13">
        <v>35</v>
      </c>
      <c r="C13" s="14"/>
      <c r="D13" s="8"/>
      <c r="E13" s="7">
        <f t="shared" ref="E13:E18" si="0">B13*C13</f>
        <v>0</v>
      </c>
    </row>
    <row r="14" spans="1:5" x14ac:dyDescent="0.25">
      <c r="A14" t="s">
        <v>12</v>
      </c>
      <c r="B14">
        <v>75</v>
      </c>
      <c r="C14" s="14"/>
      <c r="D14" s="8"/>
      <c r="E14" s="7">
        <f t="shared" si="0"/>
        <v>0</v>
      </c>
    </row>
    <row r="15" spans="1:5" x14ac:dyDescent="0.25">
      <c r="A15" t="s">
        <v>13</v>
      </c>
      <c r="B15">
        <v>84</v>
      </c>
      <c r="C15" s="14"/>
      <c r="D15" s="8"/>
      <c r="E15" s="7">
        <f t="shared" si="0"/>
        <v>0</v>
      </c>
    </row>
    <row r="16" spans="1:5" x14ac:dyDescent="0.25">
      <c r="A16" t="s">
        <v>14</v>
      </c>
      <c r="B16">
        <v>65</v>
      </c>
      <c r="C16" s="14"/>
      <c r="D16" s="7">
        <f>C16*B16</f>
        <v>0</v>
      </c>
      <c r="E16" s="7">
        <f t="shared" si="0"/>
        <v>0</v>
      </c>
    </row>
    <row r="17" spans="1:8" x14ac:dyDescent="0.25">
      <c r="A17" t="s">
        <v>15</v>
      </c>
      <c r="B17">
        <v>40</v>
      </c>
      <c r="C17" s="14"/>
      <c r="D17" s="7">
        <f>C17*B17</f>
        <v>0</v>
      </c>
      <c r="E17" s="7">
        <f t="shared" si="0"/>
        <v>0</v>
      </c>
    </row>
    <row r="18" spans="1:8" x14ac:dyDescent="0.25">
      <c r="A18" t="s">
        <v>16</v>
      </c>
      <c r="B18">
        <v>15</v>
      </c>
      <c r="C18" s="14"/>
      <c r="D18" s="8"/>
      <c r="E18" s="7">
        <f t="shared" si="0"/>
        <v>0</v>
      </c>
    </row>
    <row r="19" spans="1:8" x14ac:dyDescent="0.25">
      <c r="A19" t="s">
        <v>17</v>
      </c>
      <c r="B19" s="1"/>
      <c r="C19" s="1"/>
      <c r="D19" s="8"/>
      <c r="E19" s="16">
        <v>0</v>
      </c>
      <c r="F19" s="13" t="s">
        <v>18</v>
      </c>
    </row>
    <row r="20" spans="1:8" x14ac:dyDescent="0.25">
      <c r="A20" t="s">
        <v>19</v>
      </c>
      <c r="B20" s="1"/>
      <c r="C20" s="1"/>
      <c r="D20" s="8"/>
      <c r="E20" s="16">
        <v>0</v>
      </c>
      <c r="F20" s="13" t="s">
        <v>18</v>
      </c>
    </row>
    <row r="21" spans="1:8" x14ac:dyDescent="0.25">
      <c r="A21" t="s">
        <v>20</v>
      </c>
      <c r="B21" s="1"/>
      <c r="C21" s="1"/>
      <c r="D21" s="8"/>
      <c r="E21" s="16">
        <v>0</v>
      </c>
      <c r="F21" s="13" t="s">
        <v>18</v>
      </c>
    </row>
    <row r="22" spans="1:8" x14ac:dyDescent="0.25">
      <c r="A22" t="s">
        <v>21</v>
      </c>
      <c r="B22" s="1"/>
      <c r="C22" s="1"/>
      <c r="D22" s="8"/>
      <c r="E22" s="16">
        <v>0</v>
      </c>
      <c r="F22" s="13" t="s">
        <v>18</v>
      </c>
    </row>
    <row r="23" spans="1:8" ht="19.5" thickBot="1" x14ac:dyDescent="0.35">
      <c r="A23" s="3" t="s">
        <v>22</v>
      </c>
      <c r="B23" s="4"/>
      <c r="C23" s="4"/>
      <c r="D23" s="9">
        <f>SUM(D11:D22)</f>
        <v>0</v>
      </c>
      <c r="E23" s="10">
        <f>SUM(E11:E22)</f>
        <v>0</v>
      </c>
    </row>
    <row r="24" spans="1:8" ht="15.75" thickBot="1" x14ac:dyDescent="0.3">
      <c r="E24" t="s">
        <v>23</v>
      </c>
      <c r="G24" s="5">
        <f>D23-E23</f>
        <v>0</v>
      </c>
      <c r="H24" t="s">
        <v>24</v>
      </c>
    </row>
    <row r="25" spans="1:8" x14ac:dyDescent="0.25">
      <c r="B25" s="13" t="s">
        <v>7</v>
      </c>
      <c r="C25" s="13" t="s">
        <v>8</v>
      </c>
    </row>
    <row r="26" spans="1:8" x14ac:dyDescent="0.25">
      <c r="A26" t="s">
        <v>25</v>
      </c>
      <c r="B26" s="14"/>
      <c r="C26" s="14"/>
      <c r="D26" s="7">
        <f>C26*B26</f>
        <v>0</v>
      </c>
      <c r="E26" s="8"/>
    </row>
    <row r="27" spans="1:8" x14ac:dyDescent="0.25">
      <c r="A27" t="s">
        <v>26</v>
      </c>
      <c r="D27" s="16">
        <v>0</v>
      </c>
      <c r="E27" s="16">
        <v>0</v>
      </c>
      <c r="F27" s="13" t="s">
        <v>27</v>
      </c>
    </row>
    <row r="28" spans="1:8" x14ac:dyDescent="0.25">
      <c r="A28" t="s">
        <v>28</v>
      </c>
      <c r="B28" s="1"/>
      <c r="C28" s="1"/>
      <c r="D28" s="8"/>
      <c r="E28" s="16">
        <v>0</v>
      </c>
    </row>
    <row r="29" spans="1:8" x14ac:dyDescent="0.25">
      <c r="A29" t="s">
        <v>29</v>
      </c>
      <c r="B29" s="1"/>
      <c r="C29" s="1"/>
      <c r="D29" s="8"/>
      <c r="E29" s="16">
        <v>0</v>
      </c>
    </row>
    <row r="30" spans="1:8" x14ac:dyDescent="0.25">
      <c r="A30" t="s">
        <v>30</v>
      </c>
      <c r="B30" s="14"/>
      <c r="C30" s="14"/>
      <c r="D30" s="7">
        <v>0</v>
      </c>
      <c r="E30" s="16">
        <v>0</v>
      </c>
      <c r="F30" s="13" t="s">
        <v>31</v>
      </c>
    </row>
    <row r="31" spans="1:8" x14ac:dyDescent="0.25">
      <c r="A31" t="s">
        <v>32</v>
      </c>
      <c r="B31" s="1"/>
      <c r="C31" s="1"/>
      <c r="D31" s="16">
        <v>0</v>
      </c>
      <c r="E31" s="8"/>
    </row>
    <row r="32" spans="1:8" x14ac:dyDescent="0.25">
      <c r="A32" t="s">
        <v>33</v>
      </c>
      <c r="B32" s="1"/>
      <c r="C32" s="1"/>
      <c r="D32" s="16">
        <v>0</v>
      </c>
      <c r="E32" s="16">
        <v>0</v>
      </c>
    </row>
    <row r="33" spans="1:8" ht="15.75" thickBot="1" x14ac:dyDescent="0.3">
      <c r="A33" t="s">
        <v>33</v>
      </c>
      <c r="B33" s="1"/>
      <c r="C33" s="1"/>
      <c r="D33" s="16">
        <v>0</v>
      </c>
      <c r="E33" s="16">
        <v>0</v>
      </c>
    </row>
    <row r="34" spans="1:8" ht="19.5" thickBot="1" x14ac:dyDescent="0.35">
      <c r="A34" s="3" t="s">
        <v>22</v>
      </c>
      <c r="B34" s="4"/>
      <c r="C34" s="4"/>
      <c r="D34" s="6">
        <f>SUM(D26:D33)</f>
        <v>0</v>
      </c>
      <c r="E34" s="6">
        <f>SUM(E26:E33)</f>
        <v>0</v>
      </c>
    </row>
    <row r="35" spans="1:8" ht="15.75" thickBot="1" x14ac:dyDescent="0.3">
      <c r="E35" t="s">
        <v>23</v>
      </c>
      <c r="G35" s="5">
        <f>D34-E34</f>
        <v>0</v>
      </c>
      <c r="H35" t="s">
        <v>34</v>
      </c>
    </row>
    <row r="37" spans="1:8" ht="15.75" thickBot="1" x14ac:dyDescent="0.3"/>
    <row r="38" spans="1:8" ht="19.5" thickBot="1" x14ac:dyDescent="0.35">
      <c r="A38" s="29" t="s">
        <v>35</v>
      </c>
      <c r="B38" s="29"/>
      <c r="C38" s="30"/>
      <c r="D38" s="26">
        <f>G24+G35</f>
        <v>0</v>
      </c>
    </row>
  </sheetData>
  <mergeCells count="1">
    <mergeCell ref="A38:C38"/>
  </mergeCells>
  <conditionalFormatting sqref="G24">
    <cfRule type="cellIs" dxfId="1" priority="1" operator="lessThan">
      <formula>0</formula>
    </cfRule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344C1-384E-439F-A994-AD4259092199}">
  <dimension ref="A2:I39"/>
  <sheetViews>
    <sheetView topLeftCell="A10" workbookViewId="0">
      <selection activeCell="I41" sqref="I41"/>
    </sheetView>
  </sheetViews>
  <sheetFormatPr baseColWidth="10" defaultColWidth="11.42578125" defaultRowHeight="15" x14ac:dyDescent="0.25"/>
  <cols>
    <col min="1" max="1" width="56.140625" customWidth="1"/>
    <col min="2" max="2" width="5" customWidth="1"/>
    <col min="3" max="3" width="7" customWidth="1"/>
    <col min="4" max="5" width="20.7109375" customWidth="1"/>
    <col min="6" max="6" width="2.5703125" customWidth="1"/>
    <col min="7" max="7" width="15.7109375" customWidth="1"/>
  </cols>
  <sheetData>
    <row r="2" spans="1:9" ht="33.75" x14ac:dyDescent="0.5">
      <c r="A2" s="11" t="s">
        <v>0</v>
      </c>
    </row>
    <row r="4" spans="1:9" ht="21" x14ac:dyDescent="0.35">
      <c r="A4" s="12" t="s">
        <v>1</v>
      </c>
      <c r="C4" s="31" t="s">
        <v>36</v>
      </c>
      <c r="D4" s="31"/>
      <c r="E4" s="31"/>
      <c r="F4" s="31"/>
      <c r="G4" s="31"/>
      <c r="H4" s="31"/>
      <c r="I4" s="31"/>
    </row>
    <row r="6" spans="1:9" x14ac:dyDescent="0.25">
      <c r="A6" t="s">
        <v>2</v>
      </c>
    </row>
    <row r="7" spans="1:9" x14ac:dyDescent="0.25">
      <c r="A7" t="s">
        <v>3</v>
      </c>
    </row>
    <row r="10" spans="1:9" x14ac:dyDescent="0.25">
      <c r="D10" s="2" t="s">
        <v>5</v>
      </c>
      <c r="E10" s="2" t="s">
        <v>6</v>
      </c>
    </row>
    <row r="11" spans="1:9" x14ac:dyDescent="0.25">
      <c r="B11" s="13" t="s">
        <v>7</v>
      </c>
      <c r="C11" s="13" t="s">
        <v>8</v>
      </c>
    </row>
    <row r="12" spans="1:9" x14ac:dyDescent="0.25">
      <c r="A12" t="s">
        <v>9</v>
      </c>
      <c r="B12" s="17">
        <v>150</v>
      </c>
      <c r="C12" s="18">
        <v>500</v>
      </c>
      <c r="D12" s="22">
        <f>C12*B12</f>
        <v>75000</v>
      </c>
      <c r="E12" s="8"/>
    </row>
    <row r="13" spans="1:9" x14ac:dyDescent="0.25">
      <c r="A13" t="s">
        <v>10</v>
      </c>
      <c r="B13" s="18">
        <v>17</v>
      </c>
      <c r="C13" s="21">
        <v>500</v>
      </c>
      <c r="D13" s="1"/>
      <c r="E13" s="19">
        <f>B19*C13</f>
        <v>7500</v>
      </c>
    </row>
    <row r="14" spans="1:9" x14ac:dyDescent="0.25">
      <c r="A14" t="s">
        <v>11</v>
      </c>
      <c r="B14" s="17">
        <v>35</v>
      </c>
      <c r="C14" s="21">
        <v>200</v>
      </c>
      <c r="D14" s="1"/>
      <c r="E14" s="19">
        <f t="shared" ref="E14:E19" si="0">B14*C14</f>
        <v>7000</v>
      </c>
    </row>
    <row r="15" spans="1:9" x14ac:dyDescent="0.25">
      <c r="A15" t="s">
        <v>12</v>
      </c>
      <c r="B15" s="17">
        <v>75</v>
      </c>
      <c r="C15" s="21">
        <v>10</v>
      </c>
      <c r="D15" s="1"/>
      <c r="E15" s="19">
        <f t="shared" si="0"/>
        <v>750</v>
      </c>
    </row>
    <row r="16" spans="1:9" x14ac:dyDescent="0.25">
      <c r="A16" t="s">
        <v>13</v>
      </c>
      <c r="B16" s="17">
        <v>84</v>
      </c>
      <c r="C16" s="21">
        <v>10</v>
      </c>
      <c r="D16" s="1"/>
      <c r="E16" s="19">
        <f t="shared" si="0"/>
        <v>840</v>
      </c>
    </row>
    <row r="17" spans="1:8" x14ac:dyDescent="0.25">
      <c r="A17" t="s">
        <v>14</v>
      </c>
      <c r="B17" s="17">
        <v>65</v>
      </c>
      <c r="C17" s="18">
        <v>10</v>
      </c>
      <c r="D17" s="23">
        <f>C17*B17</f>
        <v>650</v>
      </c>
      <c r="E17" s="7">
        <f t="shared" si="0"/>
        <v>650</v>
      </c>
    </row>
    <row r="18" spans="1:8" x14ac:dyDescent="0.25">
      <c r="A18" t="s">
        <v>15</v>
      </c>
      <c r="B18" s="17">
        <v>40</v>
      </c>
      <c r="C18" s="18">
        <v>70</v>
      </c>
      <c r="D18" s="22">
        <f>C18*B18</f>
        <v>2800</v>
      </c>
      <c r="E18" s="7">
        <f t="shared" si="0"/>
        <v>2800</v>
      </c>
    </row>
    <row r="19" spans="1:8" x14ac:dyDescent="0.25">
      <c r="A19" t="s">
        <v>16</v>
      </c>
      <c r="B19" s="17">
        <v>15</v>
      </c>
      <c r="C19" s="21">
        <v>500</v>
      </c>
      <c r="D19" s="1"/>
      <c r="E19" s="19">
        <f t="shared" si="0"/>
        <v>7500</v>
      </c>
    </row>
    <row r="20" spans="1:8" x14ac:dyDescent="0.25">
      <c r="A20" t="s">
        <v>17</v>
      </c>
      <c r="B20" s="1"/>
      <c r="C20" s="1"/>
      <c r="D20" s="1"/>
      <c r="E20" s="24">
        <v>30000</v>
      </c>
      <c r="F20" s="13" t="s">
        <v>18</v>
      </c>
    </row>
    <row r="21" spans="1:8" x14ac:dyDescent="0.25">
      <c r="A21" t="s">
        <v>19</v>
      </c>
      <c r="B21" s="1"/>
      <c r="C21" s="1"/>
      <c r="D21" s="1"/>
      <c r="E21" s="24">
        <v>10000</v>
      </c>
      <c r="F21" s="13" t="s">
        <v>18</v>
      </c>
    </row>
    <row r="22" spans="1:8" x14ac:dyDescent="0.25">
      <c r="A22" t="s">
        <v>20</v>
      </c>
      <c r="B22" s="1"/>
      <c r="C22" s="1"/>
      <c r="D22" s="1"/>
      <c r="E22" s="24">
        <v>5000</v>
      </c>
      <c r="F22" s="13" t="s">
        <v>18</v>
      </c>
    </row>
    <row r="23" spans="1:8" x14ac:dyDescent="0.25">
      <c r="A23" t="s">
        <v>21</v>
      </c>
      <c r="B23" s="1"/>
      <c r="C23" s="1"/>
      <c r="D23" s="1"/>
      <c r="E23" s="24">
        <v>6000</v>
      </c>
      <c r="F23" s="13" t="s">
        <v>18</v>
      </c>
    </row>
    <row r="24" spans="1:8" ht="19.5" thickBot="1" x14ac:dyDescent="0.35">
      <c r="A24" s="3" t="s">
        <v>22</v>
      </c>
      <c r="B24" s="4"/>
      <c r="C24" s="4"/>
      <c r="D24" s="9">
        <f>SUM(D12:D23)</f>
        <v>78450</v>
      </c>
      <c r="E24" s="10">
        <f>SUM(E12:E23)</f>
        <v>78040</v>
      </c>
    </row>
    <row r="25" spans="1:8" ht="15.75" thickBot="1" x14ac:dyDescent="0.3">
      <c r="E25" t="s">
        <v>23</v>
      </c>
      <c r="G25" s="5">
        <f>D24-E24</f>
        <v>410</v>
      </c>
      <c r="H25" t="s">
        <v>24</v>
      </c>
    </row>
    <row r="26" spans="1:8" x14ac:dyDescent="0.25">
      <c r="B26" s="13" t="s">
        <v>7</v>
      </c>
      <c r="C26" s="13" t="s">
        <v>8</v>
      </c>
    </row>
    <row r="27" spans="1:8" x14ac:dyDescent="0.25">
      <c r="A27" t="s">
        <v>25</v>
      </c>
      <c r="B27" s="20">
        <v>100</v>
      </c>
      <c r="C27" s="20">
        <v>700</v>
      </c>
      <c r="D27" s="7">
        <f>C27*B27</f>
        <v>70000</v>
      </c>
      <c r="E27" s="8"/>
    </row>
    <row r="28" spans="1:8" x14ac:dyDescent="0.25">
      <c r="A28" t="s">
        <v>26</v>
      </c>
      <c r="B28" s="1"/>
      <c r="C28" s="1"/>
      <c r="D28" s="25">
        <v>50000</v>
      </c>
      <c r="E28" s="16">
        <v>15000</v>
      </c>
      <c r="F28" s="13" t="s">
        <v>37</v>
      </c>
    </row>
    <row r="29" spans="1:8" x14ac:dyDescent="0.25">
      <c r="A29" t="s">
        <v>28</v>
      </c>
      <c r="B29" s="1"/>
      <c r="C29" s="1"/>
      <c r="D29" s="1"/>
      <c r="E29" s="24">
        <v>2000</v>
      </c>
    </row>
    <row r="30" spans="1:8" x14ac:dyDescent="0.25">
      <c r="A30" t="s">
        <v>29</v>
      </c>
      <c r="B30" s="1"/>
      <c r="C30" s="1"/>
      <c r="D30" s="1"/>
      <c r="E30" s="24">
        <v>4000</v>
      </c>
    </row>
    <row r="31" spans="1:8" x14ac:dyDescent="0.25">
      <c r="A31" t="s">
        <v>38</v>
      </c>
      <c r="B31" s="14">
        <v>25</v>
      </c>
      <c r="C31" s="14">
        <v>250</v>
      </c>
      <c r="D31" s="27">
        <f>C31*B31</f>
        <v>6250</v>
      </c>
      <c r="E31" s="16">
        <v>0</v>
      </c>
      <c r="F31" s="13" t="s">
        <v>39</v>
      </c>
    </row>
    <row r="32" spans="1:8" x14ac:dyDescent="0.25">
      <c r="A32" t="s">
        <v>32</v>
      </c>
      <c r="B32" s="1"/>
      <c r="C32" s="1"/>
      <c r="D32" s="16">
        <v>5000</v>
      </c>
      <c r="E32" s="8"/>
    </row>
    <row r="33" spans="1:8" x14ac:dyDescent="0.25">
      <c r="A33" t="s">
        <v>33</v>
      </c>
      <c r="B33" s="1"/>
      <c r="C33" s="1"/>
      <c r="D33" s="16">
        <v>0</v>
      </c>
      <c r="E33" s="16">
        <v>0</v>
      </c>
    </row>
    <row r="34" spans="1:8" ht="15.75" thickBot="1" x14ac:dyDescent="0.3">
      <c r="A34" t="s">
        <v>33</v>
      </c>
      <c r="B34" s="1"/>
      <c r="C34" s="1"/>
      <c r="D34" s="16">
        <v>0</v>
      </c>
      <c r="E34" s="16">
        <v>0</v>
      </c>
    </row>
    <row r="35" spans="1:8" ht="19.5" thickBot="1" x14ac:dyDescent="0.35">
      <c r="A35" s="3" t="s">
        <v>22</v>
      </c>
      <c r="B35" s="4"/>
      <c r="C35" s="4"/>
      <c r="D35" s="28">
        <f>SUM(D27:D34)</f>
        <v>131250</v>
      </c>
      <c r="E35" s="6">
        <f>SUM(E27:E34)</f>
        <v>21000</v>
      </c>
    </row>
    <row r="36" spans="1:8" ht="15.75" thickBot="1" x14ac:dyDescent="0.3">
      <c r="E36" t="s">
        <v>23</v>
      </c>
      <c r="G36" s="5">
        <f>D35-E35</f>
        <v>110250</v>
      </c>
      <c r="H36" t="s">
        <v>34</v>
      </c>
    </row>
    <row r="38" spans="1:8" ht="15.75" thickBot="1" x14ac:dyDescent="0.3"/>
    <row r="39" spans="1:8" ht="19.5" thickBot="1" x14ac:dyDescent="0.35">
      <c r="A39" s="29" t="s">
        <v>35</v>
      </c>
      <c r="B39" s="29"/>
      <c r="C39" s="30"/>
      <c r="D39" s="26">
        <f>G25+G36</f>
        <v>110660</v>
      </c>
    </row>
  </sheetData>
  <mergeCells count="2">
    <mergeCell ref="C4:I4"/>
    <mergeCell ref="A39:C39"/>
  </mergeCells>
  <conditionalFormatting sqref="G25">
    <cfRule type="cellIs" dxfId="0" priority="1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8A72CEF1DA97745A27F60102E795F46" ma:contentTypeVersion="4" ma:contentTypeDescription="Opprett et nytt dokument." ma:contentTypeScope="" ma:versionID="65a600e728b116a36c82f9e5967713d0">
  <xsd:schema xmlns:xsd="http://www.w3.org/2001/XMLSchema" xmlns:xs="http://www.w3.org/2001/XMLSchema" xmlns:p="http://schemas.microsoft.com/office/2006/metadata/properties" xmlns:ns2="e4fa714e-81a7-417f-b1ea-5d15e397719b" targetNamespace="http://schemas.microsoft.com/office/2006/metadata/properties" ma:root="true" ma:fieldsID="057b8903c69d820593614b64b786db30" ns2:_="">
    <xsd:import namespace="e4fa714e-81a7-417f-b1ea-5d15e39771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a714e-81a7-417f-b1ea-5d15e39771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6BA628-5CE8-4704-BB60-4641B437D3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22184C-6928-452C-BAA1-3ABFF4665613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4fa714e-81a7-417f-b1ea-5d15e397719b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D48168D-D8A0-42E7-8534-64A8C98869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a714e-81a7-417f-b1ea-5d15e39771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MAL</vt:lpstr>
      <vt:lpstr>EKSEMPEL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Lisbeth Brosvik Coste</dc:creator>
  <cp:keywords/>
  <dc:description/>
  <cp:lastModifiedBy>Lisbeth Brosvik Coste</cp:lastModifiedBy>
  <cp:revision/>
  <dcterms:created xsi:type="dcterms:W3CDTF">2022-01-10T17:58:30Z</dcterms:created>
  <dcterms:modified xsi:type="dcterms:W3CDTF">2022-01-18T15:06:57Z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0x010100F8A72CEF1DA97745A27F60102E795F46</vt:lpwstr>
  </property>
</Properties>
</file>