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13_ncr:1_{6031BB73-F188-4E79-BBA4-13A0A1ADF7C4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Informasjon" sheetId="1" r:id="rId1"/>
    <sheet name="Detaljer om lag" sheetId="2" r:id="rId2"/>
    <sheet name="Info om lag og program" sheetId="3" r:id="rId3"/>
    <sheet name="Deltakelse og antall stevner" sheetId="4" r:id="rId4"/>
    <sheet name="Oppgjørskjem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5" l="1"/>
  <c r="C8" i="5"/>
  <c r="E3" i="5"/>
  <c r="AB9" i="4"/>
  <c r="AA9" i="4"/>
  <c r="Z9" i="4"/>
  <c r="Y9" i="4"/>
  <c r="X9" i="4"/>
  <c r="W9" i="4"/>
  <c r="G20" i="5" s="1"/>
  <c r="I20" i="5" s="1"/>
  <c r="V9" i="4"/>
  <c r="G19" i="5" s="1"/>
  <c r="I19" i="5" s="1"/>
  <c r="U9" i="4"/>
  <c r="G17" i="5" s="1"/>
  <c r="I17" i="5" s="1"/>
  <c r="T9" i="4"/>
  <c r="G16" i="5" s="1"/>
  <c r="I16" i="5" s="1"/>
  <c r="S9" i="4"/>
  <c r="G18" i="5" s="1"/>
  <c r="I18" i="5" s="1"/>
  <c r="R9" i="4"/>
  <c r="Q9" i="4"/>
  <c r="G15" i="5" s="1"/>
  <c r="I15" i="5" s="1"/>
  <c r="O9" i="4"/>
  <c r="N9" i="4"/>
  <c r="M9" i="4"/>
  <c r="L9" i="4"/>
  <c r="K9" i="4"/>
  <c r="J9" i="4"/>
  <c r="I9" i="4"/>
  <c r="H9" i="4"/>
  <c r="G9" i="4"/>
  <c r="F9" i="4"/>
  <c r="G13" i="5" s="1"/>
  <c r="I13" i="5" s="1"/>
  <c r="W4" i="4"/>
  <c r="C4" i="4"/>
  <c r="A7" i="4" s="1"/>
  <c r="W2" i="4"/>
  <c r="T2" i="4"/>
  <c r="B3" i="3"/>
  <c r="G14" i="5" l="1"/>
  <c r="I14" i="5" s="1"/>
  <c r="I2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7" authorId="0" shapeId="0" xr:uid="{00000000-0006-0000-0300-000001000000}">
      <text>
        <r>
          <rPr>
            <sz val="10"/>
            <color rgb="FF000000"/>
            <rFont val="Arial"/>
            <scheme val="minor"/>
          </rPr>
          <t xml:space="preserve">Antall stevner med dette.
Skriv i det antall stevner deltakern har inkl. dette stevnet. </t>
        </r>
      </text>
    </comment>
    <comment ref="G7" authorId="0" shapeId="0" xr:uid="{00000000-0006-0000-0300-000002000000}">
      <text>
        <r>
          <rPr>
            <sz val="10"/>
            <color rgb="FF000000"/>
            <rFont val="Arial"/>
            <scheme val="minor"/>
          </rPr>
          <t>IK18-EILA:
Disse vil ikke bli registrert med tellende stevne, men kun for å få oversikt over antall som kommer fra dere.</t>
        </r>
      </text>
    </comment>
    <comment ref="H7" authorId="0" shapeId="0" xr:uid="{00000000-0006-0000-0300-000003000000}">
      <text>
        <r>
          <rPr>
            <sz val="10"/>
            <color rgb="FF000000"/>
            <rFont val="Arial"/>
            <scheme val="minor"/>
          </rPr>
          <t>IK18-EILA:
Disse vil ikke bli registrert med tellende stevne, men kun for å få oversikt over antall som kommer fra dere.</t>
        </r>
      </text>
    </comment>
    <comment ref="I7" authorId="0" shapeId="0" xr:uid="{00000000-0006-0000-0300-000004000000}">
      <text>
        <r>
          <rPr>
            <sz val="10"/>
            <color rgb="FF000000"/>
            <rFont val="Arial"/>
            <scheme val="minor"/>
          </rPr>
          <t>Bronse tegn deles ut på 2. tellende stevne.</t>
        </r>
      </text>
    </comment>
    <comment ref="J7" authorId="0" shapeId="0" xr:uid="{00000000-0006-0000-0300-000005000000}">
      <text>
        <r>
          <rPr>
            <sz val="10"/>
            <color rgb="FF000000"/>
            <rFont val="Arial"/>
            <scheme val="minor"/>
          </rPr>
          <t>Sølv merket deles ut på 4.tellende stevne.</t>
        </r>
      </text>
    </comment>
    <comment ref="K7" authorId="0" shapeId="0" xr:uid="{00000000-0006-0000-0300-000006000000}">
      <text>
        <r>
          <rPr>
            <sz val="10"/>
            <color rgb="FF000000"/>
            <rFont val="Arial"/>
            <scheme val="minor"/>
          </rPr>
          <t>Gull merket deles ut på 6 tellende stevne.</t>
        </r>
      </text>
    </comment>
    <comment ref="L7" authorId="0" shapeId="0" xr:uid="{00000000-0006-0000-0300-000007000000}">
      <text>
        <r>
          <rPr>
            <sz val="10"/>
            <color rgb="FF000000"/>
            <rFont val="Arial"/>
            <scheme val="minor"/>
          </rPr>
          <t xml:space="preserve">Gull med krans delesut på 7 tellende stevne
</t>
        </r>
      </text>
    </comment>
    <comment ref="M7" authorId="0" shapeId="0" xr:uid="{00000000-0006-0000-0300-000008000000}">
      <text>
        <r>
          <rPr>
            <sz val="10"/>
            <color rgb="FF000000"/>
            <rFont val="Arial"/>
            <scheme val="minor"/>
          </rPr>
          <t>Plakett 8 år i bronse deles ut på 8 tellende stevne.</t>
        </r>
      </text>
    </comment>
    <comment ref="N7" authorId="0" shapeId="0" xr:uid="{00000000-0006-0000-0300-000009000000}">
      <text>
        <r>
          <rPr>
            <sz val="10"/>
            <color rgb="FF000000"/>
            <rFont val="Arial"/>
            <scheme val="minor"/>
          </rPr>
          <t xml:space="preserve">Plakett 9 år i sølv deles ut på 9 tellende stevne.
</t>
        </r>
      </text>
    </comment>
    <comment ref="O7" authorId="0" shapeId="0" xr:uid="{00000000-0006-0000-0300-00000A000000}">
      <text>
        <r>
          <rPr>
            <sz val="10"/>
            <color rgb="FF000000"/>
            <rFont val="Arial"/>
            <scheme val="minor"/>
          </rPr>
          <t xml:space="preserve">Plakett 10 år i gull tildeles på 10 tellende stevne.
</t>
        </r>
      </text>
    </comment>
    <comment ref="D8" authorId="0" shapeId="0" xr:uid="{00000000-0006-0000-0300-00000B000000}">
      <text>
        <r>
          <rPr>
            <sz val="10"/>
            <color rgb="FF000000"/>
            <rFont val="Arial"/>
            <scheme val="minor"/>
          </rPr>
          <t>Oppgi fødselsdato som angitt på alle som skal ha tellende stevne.</t>
        </r>
      </text>
    </comment>
  </commentList>
</comments>
</file>

<file path=xl/sharedStrings.xml><?xml version="1.0" encoding="utf-8"?>
<sst xmlns="http://schemas.openxmlformats.org/spreadsheetml/2006/main" count="113" uniqueCount="107">
  <si>
    <t xml:space="preserve">Veiledning til påmeldingsskjema </t>
  </si>
  <si>
    <t>Dette påmeldingsskjema består av fem (5) faneark inkludert dette info-arket</t>
  </si>
  <si>
    <t xml:space="preserve">Etterpåmelding medfører tilleggsgebyr på kr 100,-  på stevnekontingenten.  </t>
  </si>
  <si>
    <t xml:space="preserve">Vi kan ikke garantere for nok stevnemedaljer og deltakermedaljer ved etterpåmeldinger. </t>
  </si>
  <si>
    <t>Ark 1:</t>
  </si>
  <si>
    <r>
      <rPr>
        <b/>
        <sz val="12"/>
        <color theme="1"/>
        <rFont val="Verdana"/>
      </rPr>
      <t xml:space="preserve">Informasjon </t>
    </r>
    <r>
      <rPr>
        <sz val="12"/>
        <color theme="1"/>
        <rFont val="Verdana"/>
      </rPr>
      <t>(dette arket)</t>
    </r>
  </si>
  <si>
    <t>Ark 2:</t>
  </si>
  <si>
    <t>Detaljer om påmeldt lag</t>
  </si>
  <si>
    <t>Ark 3:</t>
  </si>
  <si>
    <t>Info om lag og program</t>
  </si>
  <si>
    <t>Her forteller dere litt om laget deres, og programmet dere skal gjennomføre.</t>
  </si>
  <si>
    <t>Ark 4:</t>
  </si>
  <si>
    <t>Deltakelse og antall stevner</t>
  </si>
  <si>
    <t xml:space="preserve">Navn og kontaktinfo fylles ut med fødselsdato og antall stevner medregnet dette stevnet for utøvere og instruktører som ønsker dette som tellende stevne.  </t>
  </si>
  <si>
    <t xml:space="preserve">For reiseledere og trenere kreves ikke fødselsdato. </t>
  </si>
  <si>
    <r>
      <rPr>
        <sz val="12"/>
        <color theme="1"/>
        <rFont val="Verdana"/>
      </rPr>
      <t xml:space="preserve">All informasjon i feltene antall stevner, bronse, sølv osv merkes med </t>
    </r>
    <r>
      <rPr>
        <sz val="12"/>
        <color rgb="FFFF0000"/>
        <rFont val="Verdana"/>
      </rPr>
      <t xml:space="preserve">tallet </t>
    </r>
    <r>
      <rPr>
        <b/>
        <sz val="12"/>
        <color rgb="FFFF0000"/>
        <rFont val="Verdana"/>
      </rPr>
      <t>1</t>
    </r>
    <r>
      <rPr>
        <b/>
        <sz val="12"/>
        <color theme="1"/>
        <rFont val="Verdana"/>
      </rPr>
      <t xml:space="preserve"> </t>
    </r>
    <r>
      <rPr>
        <sz val="12"/>
        <color theme="1"/>
        <rFont val="Verdana"/>
      </rPr>
      <t>(Ikke kryss eller andre merknader).</t>
    </r>
  </si>
  <si>
    <t>Oversikt overnatting, lunsj og bankett</t>
  </si>
  <si>
    <r>
      <rPr>
        <sz val="12"/>
        <color theme="1"/>
        <rFont val="Verdana"/>
      </rPr>
      <t xml:space="preserve">Det samme gjelder her kun </t>
    </r>
    <r>
      <rPr>
        <b/>
        <sz val="12"/>
        <color rgb="FFFF0000"/>
        <rFont val="Verdana"/>
      </rPr>
      <t>1-</t>
    </r>
    <r>
      <rPr>
        <sz val="12"/>
        <color rgb="FFFF0000"/>
        <rFont val="Verdana"/>
      </rPr>
      <t xml:space="preserve"> tall</t>
    </r>
    <r>
      <rPr>
        <sz val="12"/>
        <color theme="1"/>
        <rFont val="Verdana"/>
      </rPr>
      <t xml:space="preserve"> i rubrikkene som skal telles.</t>
    </r>
  </si>
  <si>
    <t>Ark 5:</t>
  </si>
  <si>
    <t>Oppgjørsskjema</t>
  </si>
  <si>
    <t xml:space="preserve">Her oppsummeres antall deltakere, trenere, ledere og hvor mange som skal overnatte og spise. </t>
  </si>
  <si>
    <t xml:space="preserve">NB! Oppgjørsskjemaet oppdaterer seg selv, dersom formler ikke endres. </t>
  </si>
  <si>
    <r>
      <rPr>
        <b/>
        <sz val="13"/>
        <color theme="1"/>
        <rFont val="Verdana"/>
      </rPr>
      <t>Ferdig utfylt skjema sendes arrangør på:</t>
    </r>
    <r>
      <rPr>
        <b/>
        <i/>
        <sz val="13"/>
        <color rgb="FF0070C0"/>
        <rFont val="Verdana"/>
      </rPr>
      <t xml:space="preserve"> </t>
    </r>
  </si>
  <si>
    <t xml:space="preserve">Kopi til kretsen: </t>
  </si>
  <si>
    <t>nordlandgtk@gymogturn.no</t>
  </si>
  <si>
    <t>Detaljer om påmeldt lag:</t>
  </si>
  <si>
    <t>Foreningens navn:</t>
  </si>
  <si>
    <t>Foreningens postadresse:</t>
  </si>
  <si>
    <t>Foreningens e-post:</t>
  </si>
  <si>
    <t>Kontaktperson 1</t>
  </si>
  <si>
    <t>E-Post</t>
  </si>
  <si>
    <t>Telefon:</t>
  </si>
  <si>
    <t>Kontaktperson 2</t>
  </si>
  <si>
    <t>Forventet ankomst</t>
  </si>
  <si>
    <t>Dato:</t>
  </si>
  <si>
    <t>Kl:</t>
  </si>
  <si>
    <r>
      <rPr>
        <b/>
        <sz val="11"/>
        <color theme="1"/>
        <rFont val="Verdana"/>
      </rPr>
      <t>Transportmiddel:</t>
    </r>
    <r>
      <rPr>
        <sz val="11"/>
        <color theme="1"/>
        <rFont val="Verdana"/>
      </rPr>
      <t xml:space="preserve"> (Egen buss/privatbil/tog/fly)</t>
    </r>
  </si>
  <si>
    <t>Annet:</t>
  </si>
  <si>
    <t>Intro om klubben/laget til innmarsj og program:</t>
  </si>
  <si>
    <t>Stiftet:</t>
  </si>
  <si>
    <t>Antall medlemmer:</t>
  </si>
  <si>
    <t>Kort om klubben:</t>
  </si>
  <si>
    <t>Kort om programmet:</t>
  </si>
  <si>
    <t>Hvor mange gymnaster?</t>
  </si>
  <si>
    <t>Hvem har laget koreografien?</t>
  </si>
  <si>
    <t>NGTK</t>
  </si>
  <si>
    <t>Mat og overnatting barnekretsturnstevne 2023</t>
  </si>
  <si>
    <t xml:space="preserve">Arrangør:   </t>
  </si>
  <si>
    <t>Ant. stevner inkl. dette</t>
  </si>
  <si>
    <t>Deltaker</t>
  </si>
  <si>
    <t>Trenere/
Instruktører</t>
  </si>
  <si>
    <t>Reiseledere</t>
  </si>
  <si>
    <t>BR</t>
  </si>
  <si>
    <t>Sø</t>
  </si>
  <si>
    <t>GU</t>
  </si>
  <si>
    <t>GK</t>
  </si>
  <si>
    <t>Pl.8 år</t>
  </si>
  <si>
    <t>Pl.9 år</t>
  </si>
  <si>
    <t>Pl.10 år</t>
  </si>
  <si>
    <t>Merknader ang. medaljer</t>
  </si>
  <si>
    <t>Lunch</t>
  </si>
  <si>
    <t>Overnatting inkl. frokost og kvelds fredag</t>
  </si>
  <si>
    <t>Bankett lørdag kveld</t>
  </si>
  <si>
    <t>Merknader/
matallergi</t>
  </si>
  <si>
    <t>Nr</t>
  </si>
  <si>
    <t>Etternavn</t>
  </si>
  <si>
    <t>Fornavn</t>
  </si>
  <si>
    <t>Fødselsdato</t>
  </si>
  <si>
    <t>Etter-påmeldte</t>
  </si>
  <si>
    <t>Forenings oppvisning</t>
  </si>
  <si>
    <t>lunch lørdag</t>
  </si>
  <si>
    <t>fre-lø</t>
  </si>
  <si>
    <t>lø-sø</t>
  </si>
  <si>
    <t>Barn</t>
  </si>
  <si>
    <t>Voksne</t>
  </si>
  <si>
    <t xml:space="preserve">Gluten </t>
  </si>
  <si>
    <t>Laktose</t>
  </si>
  <si>
    <t>Egg</t>
  </si>
  <si>
    <t>Andre allergier</t>
  </si>
  <si>
    <t>Dietter</t>
  </si>
  <si>
    <t xml:space="preserve">Sum:    </t>
  </si>
  <si>
    <t>Sitrus, soya, fisk</t>
  </si>
  <si>
    <t>Veganer, ikke svin</t>
  </si>
  <si>
    <t xml:space="preserve">Foreningens navn: </t>
  </si>
  <si>
    <t xml:space="preserve">Oppgjør betales innen 15. april til konto:  </t>
  </si>
  <si>
    <t>Skjema* sendes ferdig utfylt til:</t>
  </si>
  <si>
    <t>Antall</t>
  </si>
  <si>
    <t>Pris</t>
  </si>
  <si>
    <t>Sum</t>
  </si>
  <si>
    <t>Deltakere stevnet</t>
  </si>
  <si>
    <t>Trenere og reiseledere</t>
  </si>
  <si>
    <t>Etterpåmeldte</t>
  </si>
  <si>
    <t>Overnatting fredag-lørdag (inkl. kvelds fredag, frokost lørdag)</t>
  </si>
  <si>
    <t>Overnatting lørdag-søndag (inkl frokost søndag)</t>
  </si>
  <si>
    <t>Lunchpakke lørdag</t>
  </si>
  <si>
    <t>Bankett lørdag kveld - barn</t>
  </si>
  <si>
    <t>Bankett lørdag kveld - voksne</t>
  </si>
  <si>
    <t>Totalt</t>
  </si>
  <si>
    <r>
      <rPr>
        <sz val="12"/>
        <color theme="1"/>
        <rFont val="Verdana"/>
      </rPr>
      <t xml:space="preserve">   * Lagre påmeldingsskjemaet på formen: </t>
    </r>
    <r>
      <rPr>
        <sz val="12"/>
        <color rgb="FF366092"/>
        <rFont val="Verdana"/>
      </rPr>
      <t>påmelding_BKS2023_"Lagsnavn".xlxs</t>
    </r>
  </si>
  <si>
    <t xml:space="preserve">      Eksempel: påmelding_BKS2023_RanaTurnforening.xlxs</t>
  </si>
  <si>
    <t>bente.langseth@gmail.com</t>
  </si>
  <si>
    <t>Påmeldingsfrist er 15. april 2024, betalingsfrist 30. april 2024.</t>
  </si>
  <si>
    <t>Påmelding barnekretsturnstevnet Sandnessjøen 2024</t>
  </si>
  <si>
    <t>Merk: Skal stevnet vær gjeldene for utøver, må stevnekontingenten være betalt.</t>
  </si>
  <si>
    <r>
      <t>Kolonnen med</t>
    </r>
    <r>
      <rPr>
        <b/>
        <sz val="12"/>
        <color theme="1"/>
        <rFont val="Verdana"/>
      </rPr>
      <t xml:space="preserve"> merknader,  </t>
    </r>
    <r>
      <rPr>
        <sz val="12"/>
        <color theme="1"/>
        <rFont val="Verdana"/>
      </rPr>
      <t>kan fylles med beskjeder til krets, arrangør m.m. (Eks: Skulle hatt bronse i fjor.)</t>
    </r>
  </si>
  <si>
    <t>4516 31 42744</t>
  </si>
  <si>
    <t>Oppgjørsskjema barnekretsturnstevne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</si>
</sst>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[$-414]d/\ mmmm"/>
    <numFmt numFmtId="166" formatCode="_ * #,##0_ ;_ * \-#,##0_ ;_ * &quot;-&quot;??_ ;_ @_ "/>
    <numFmt numFmtId="167" formatCode="_ [$kr-414]\ * #,##0.00_ ;_ [$kr-414]\ * \-#,##0.00_ ;_ [$kr-414]\ * &quot;-&quot;??_ ;_ @_ "/>
  </numFmts>
  <fonts count="54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Verdana"/>
    </font>
    <font>
      <sz val="10"/>
      <color theme="1"/>
      <name val="Verdana"/>
    </font>
    <font>
      <b/>
      <sz val="20"/>
      <color rgb="FF0F243E"/>
      <name val="Verdana"/>
    </font>
    <font>
      <b/>
      <sz val="14"/>
      <color theme="1"/>
      <name val="Verdana"/>
    </font>
    <font>
      <sz val="12"/>
      <color theme="1"/>
      <name val="Arial"/>
    </font>
    <font>
      <sz val="12"/>
      <color theme="1"/>
      <name val="Verdana"/>
    </font>
    <font>
      <b/>
      <sz val="12"/>
      <color theme="1"/>
      <name val="Verdana"/>
    </font>
    <font>
      <sz val="10"/>
      <name val="Arial"/>
    </font>
    <font>
      <sz val="12"/>
      <color rgb="FFC00000"/>
      <name val="Verdana"/>
    </font>
    <font>
      <b/>
      <sz val="12"/>
      <color theme="1"/>
      <name val="Arial"/>
    </font>
    <font>
      <b/>
      <sz val="13"/>
      <color theme="1"/>
      <name val="Verdana"/>
    </font>
    <font>
      <sz val="13"/>
      <color theme="1"/>
      <name val="Verdana"/>
    </font>
    <font>
      <u/>
      <sz val="10"/>
      <color theme="10"/>
      <name val="Arial"/>
    </font>
    <font>
      <i/>
      <sz val="12"/>
      <color rgb="FF31859B"/>
      <name val="Arial"/>
    </font>
    <font>
      <i/>
      <sz val="12"/>
      <color rgb="FF31859B"/>
      <name val="Verdana"/>
    </font>
    <font>
      <sz val="11"/>
      <color theme="1"/>
      <name val="Arial"/>
    </font>
    <font>
      <b/>
      <sz val="18"/>
      <color theme="1"/>
      <name val="Verdana"/>
    </font>
    <font>
      <sz val="11"/>
      <color theme="1"/>
      <name val="Verdana"/>
    </font>
    <font>
      <b/>
      <sz val="11"/>
      <color theme="1"/>
      <name val="Verdana"/>
    </font>
    <font>
      <b/>
      <sz val="10"/>
      <color theme="1"/>
      <name val="Verdana"/>
    </font>
    <font>
      <u/>
      <sz val="10"/>
      <color theme="10"/>
      <name val="Verdana"/>
    </font>
    <font>
      <u/>
      <sz val="10"/>
      <color theme="10"/>
      <name val="Arial"/>
    </font>
    <font>
      <u/>
      <sz val="10"/>
      <color theme="10"/>
      <name val="Arial"/>
    </font>
    <font>
      <b/>
      <sz val="22"/>
      <color rgb="FF366092"/>
      <name val="Verdana"/>
    </font>
    <font>
      <b/>
      <sz val="12"/>
      <color rgb="FF366092"/>
      <name val="Verdana"/>
    </font>
    <font>
      <b/>
      <sz val="8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b/>
      <sz val="10"/>
      <color theme="1"/>
      <name val="Arial"/>
    </font>
    <font>
      <b/>
      <i/>
      <sz val="9"/>
      <color theme="1"/>
      <name val="Verdana"/>
    </font>
    <font>
      <b/>
      <i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i/>
      <sz val="9"/>
      <color theme="1"/>
      <name val="Verdana"/>
    </font>
    <font>
      <sz val="8"/>
      <color theme="1"/>
      <name val="Verdana"/>
    </font>
    <font>
      <i/>
      <sz val="8"/>
      <color theme="1"/>
      <name val="Verdana"/>
    </font>
    <font>
      <b/>
      <sz val="18"/>
      <color rgb="FFFF0000"/>
      <name val="Verdana"/>
    </font>
    <font>
      <sz val="11"/>
      <color theme="1"/>
      <name val="Calibri"/>
    </font>
    <font>
      <u/>
      <sz val="16"/>
      <color theme="10"/>
      <name val="Arial"/>
    </font>
    <font>
      <sz val="16"/>
      <color theme="1"/>
      <name val="Verdana"/>
    </font>
    <font>
      <b/>
      <sz val="14"/>
      <color rgb="FFFF0000"/>
      <name val="Verdana"/>
    </font>
    <font>
      <b/>
      <sz val="12"/>
      <color rgb="FFFF0000"/>
      <name val="Verdana"/>
    </font>
    <font>
      <u/>
      <sz val="10"/>
      <color theme="10"/>
      <name val="Arial"/>
    </font>
    <font>
      <sz val="14"/>
      <color rgb="FF00B0F0"/>
      <name val="Verdana"/>
    </font>
    <font>
      <sz val="12"/>
      <color rgb="FFFF0000"/>
      <name val="Verdana"/>
    </font>
    <font>
      <b/>
      <i/>
      <sz val="13"/>
      <color rgb="FF0070C0"/>
      <name val="Verdana"/>
    </font>
    <font>
      <sz val="12"/>
      <color rgb="FF366092"/>
      <name val="Verdana"/>
    </font>
    <font>
      <u/>
      <sz val="10"/>
      <color theme="10"/>
      <name val="Arial"/>
      <scheme val="minor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AEEF3"/>
        <bgColor rgb="FFDAEEF3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rgb="FFDBE5F1"/>
        <bgColor rgb="FFDBE5F1"/>
      </patternFill>
    </fill>
    <fill>
      <patternFill patternType="solid">
        <fgColor rgb="FFC2D69B"/>
        <bgColor rgb="FFC2D69B"/>
      </patternFill>
    </fill>
    <fill>
      <patternFill patternType="solid">
        <fgColor rgb="FFFABF8F"/>
        <bgColor rgb="FFFABF8F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7F6FF"/>
        <bgColor rgb="FFE7F6FF"/>
      </patternFill>
    </fill>
    <fill>
      <patternFill patternType="solid">
        <fgColor rgb="FFE5E0EC"/>
        <bgColor rgb="FFE5E0EC"/>
      </patternFill>
    </fill>
    <fill>
      <patternFill patternType="solid">
        <fgColor rgb="FFFEF4EC"/>
        <bgColor rgb="FFFEF4EC"/>
      </patternFill>
    </fill>
    <fill>
      <patternFill patternType="solid">
        <fgColor rgb="FFFCD8BA"/>
        <bgColor rgb="FFFCD8BA"/>
      </patternFill>
    </fill>
  </fills>
  <borders count="9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17365D"/>
      </bottom>
      <diagonal/>
    </border>
    <border>
      <left/>
      <right/>
      <top/>
      <bottom style="thick">
        <color rgb="FF17365D"/>
      </bottom>
      <diagonal/>
    </border>
    <border>
      <left/>
      <right/>
      <top/>
      <bottom style="thick">
        <color rgb="FF17365D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1" fillId="2" borderId="4" xfId="0" applyFont="1" applyFill="1" applyBorder="1"/>
    <xf numFmtId="0" fontId="4" fillId="3" borderId="4" xfId="0" applyFont="1" applyFill="1" applyBorder="1"/>
    <xf numFmtId="0" fontId="5" fillId="3" borderId="5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6" fillId="2" borderId="4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6" fillId="0" borderId="0" xfId="0" applyFont="1"/>
    <xf numFmtId="0" fontId="6" fillId="2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3" borderId="4" xfId="0" applyFont="1" applyFill="1" applyBorder="1"/>
    <xf numFmtId="0" fontId="8" fillId="3" borderId="5" xfId="0" applyFont="1" applyFill="1" applyBorder="1"/>
    <xf numFmtId="0" fontId="10" fillId="3" borderId="5" xfId="0" applyFont="1" applyFill="1" applyBorder="1"/>
    <xf numFmtId="0" fontId="11" fillId="2" borderId="4" xfId="0" applyFont="1" applyFill="1" applyBorder="1"/>
    <xf numFmtId="0" fontId="12" fillId="3" borderId="5" xfId="0" applyFont="1" applyFill="1" applyBorder="1"/>
    <xf numFmtId="0" fontId="13" fillId="3" borderId="5" xfId="0" applyFont="1" applyFill="1" applyBorder="1"/>
    <xf numFmtId="0" fontId="14" fillId="3" borderId="5" xfId="0" applyFont="1" applyFill="1" applyBorder="1"/>
    <xf numFmtId="0" fontId="8" fillId="3" borderId="6" xfId="0" applyFont="1" applyFill="1" applyBorder="1"/>
    <xf numFmtId="0" fontId="11" fillId="0" borderId="0" xfId="0" applyFont="1"/>
    <xf numFmtId="0" fontId="7" fillId="3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2" borderId="5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7" fillId="2" borderId="5" xfId="0" applyFont="1" applyFill="1" applyBorder="1"/>
    <xf numFmtId="0" fontId="1" fillId="2" borderId="5" xfId="0" applyFont="1" applyFill="1" applyBorder="1"/>
    <xf numFmtId="0" fontId="3" fillId="2" borderId="5" xfId="0" applyFont="1" applyFill="1" applyBorder="1"/>
    <xf numFmtId="0" fontId="1" fillId="4" borderId="5" xfId="0" applyFont="1" applyFill="1" applyBorder="1"/>
    <xf numFmtId="0" fontId="17" fillId="4" borderId="5" xfId="0" applyFont="1" applyFill="1" applyBorder="1"/>
    <xf numFmtId="0" fontId="1" fillId="4" borderId="5" xfId="0" applyFont="1" applyFill="1" applyBorder="1" applyAlignment="1">
      <alignment vertical="center"/>
    </xf>
    <xf numFmtId="0" fontId="19" fillId="4" borderId="4" xfId="0" applyFont="1" applyFill="1" applyBorder="1"/>
    <xf numFmtId="0" fontId="3" fillId="4" borderId="6" xfId="0" applyFont="1" applyFill="1" applyBorder="1"/>
    <xf numFmtId="0" fontId="20" fillId="0" borderId="24" xfId="0" applyFont="1" applyBorder="1"/>
    <xf numFmtId="0" fontId="8" fillId="0" borderId="25" xfId="0" applyFont="1" applyBorder="1"/>
    <xf numFmtId="0" fontId="20" fillId="4" borderId="5" xfId="0" applyFont="1" applyFill="1" applyBorder="1"/>
    <xf numFmtId="0" fontId="21" fillId="0" borderId="25" xfId="0" applyFont="1" applyBorder="1"/>
    <xf numFmtId="0" fontId="22" fillId="0" borderId="25" xfId="0" applyFont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20" fillId="4" borderId="4" xfId="0" applyFont="1" applyFill="1" applyBorder="1"/>
    <xf numFmtId="0" fontId="3" fillId="4" borderId="6" xfId="0" applyFont="1" applyFill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164" fontId="3" fillId="0" borderId="25" xfId="0" applyNumberFormat="1" applyFont="1" applyBorder="1" applyAlignment="1">
      <alignment horizontal="left"/>
    </xf>
    <xf numFmtId="164" fontId="19" fillId="4" borderId="5" xfId="0" applyNumberFormat="1" applyFont="1" applyFill="1" applyBorder="1" applyAlignment="1">
      <alignment horizontal="left"/>
    </xf>
    <xf numFmtId="0" fontId="19" fillId="4" borderId="5" xfId="0" applyFont="1" applyFill="1" applyBorder="1"/>
    <xf numFmtId="0" fontId="24" fillId="4" borderId="5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20" fillId="0" borderId="24" xfId="0" applyFont="1" applyBorder="1" applyAlignment="1">
      <alignment horizontal="left"/>
    </xf>
    <xf numFmtId="14" fontId="3" fillId="0" borderId="25" xfId="0" applyNumberFormat="1" applyFont="1" applyBorder="1" applyAlignment="1">
      <alignment horizontal="left"/>
    </xf>
    <xf numFmtId="14" fontId="19" fillId="4" borderId="5" xfId="0" applyNumberFormat="1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165" fontId="19" fillId="4" borderId="5" xfId="0" applyNumberFormat="1" applyFont="1" applyFill="1" applyBorder="1" applyAlignment="1">
      <alignment horizontal="left"/>
    </xf>
    <xf numFmtId="0" fontId="20" fillId="0" borderId="24" xfId="0" applyFont="1" applyBorder="1" applyAlignment="1">
      <alignment horizontal="left" wrapText="1"/>
    </xf>
    <xf numFmtId="14" fontId="20" fillId="0" borderId="26" xfId="0" applyNumberFormat="1" applyFont="1" applyBorder="1" applyAlignment="1">
      <alignment horizontal="left" vertical="top" wrapText="1"/>
    </xf>
    <xf numFmtId="0" fontId="3" fillId="0" borderId="27" xfId="0" applyFont="1" applyBorder="1"/>
    <xf numFmtId="0" fontId="17" fillId="0" borderId="0" xfId="0" applyFont="1"/>
    <xf numFmtId="0" fontId="7" fillId="5" borderId="1" xfId="0" applyFont="1" applyFill="1" applyBorder="1"/>
    <xf numFmtId="0" fontId="7" fillId="5" borderId="3" xfId="0" applyFont="1" applyFill="1" applyBorder="1"/>
    <xf numFmtId="0" fontId="7" fillId="4" borderId="5" xfId="0" applyFont="1" applyFill="1" applyBorder="1"/>
    <xf numFmtId="0" fontId="7" fillId="5" borderId="4" xfId="0" applyFont="1" applyFill="1" applyBorder="1"/>
    <xf numFmtId="0" fontId="7" fillId="5" borderId="6" xfId="0" applyFont="1" applyFill="1" applyBorder="1"/>
    <xf numFmtId="0" fontId="25" fillId="5" borderId="6" xfId="0" applyFont="1" applyFill="1" applyBorder="1"/>
    <xf numFmtId="0" fontId="7" fillId="5" borderId="5" xfId="0" applyFont="1" applyFill="1" applyBorder="1"/>
    <xf numFmtId="0" fontId="26" fillId="5" borderId="5" xfId="0" applyFont="1" applyFill="1" applyBorder="1"/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6" fillId="5" borderId="5" xfId="0" applyFont="1" applyFill="1" applyBorder="1" applyAlignment="1">
      <alignment vertical="top" wrapText="1"/>
    </xf>
    <xf numFmtId="0" fontId="7" fillId="5" borderId="11" xfId="0" applyFont="1" applyFill="1" applyBorder="1"/>
    <xf numFmtId="0" fontId="7" fillId="5" borderId="38" xfId="0" applyFont="1" applyFill="1" applyBorder="1"/>
    <xf numFmtId="0" fontId="7" fillId="5" borderId="15" xfId="0" applyFont="1" applyFill="1" applyBorder="1"/>
    <xf numFmtId="0" fontId="7" fillId="0" borderId="0" xfId="0" applyFont="1"/>
    <xf numFmtId="0" fontId="3" fillId="7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left"/>
    </xf>
    <xf numFmtId="0" fontId="2" fillId="6" borderId="38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left"/>
    </xf>
    <xf numFmtId="0" fontId="2" fillId="6" borderId="38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7" borderId="38" xfId="0" applyFont="1" applyFill="1" applyBorder="1"/>
    <xf numFmtId="0" fontId="2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1" fillId="8" borderId="47" xfId="0" applyFont="1" applyFill="1" applyBorder="1" applyAlignment="1">
      <alignment horizontal="center"/>
    </xf>
    <xf numFmtId="0" fontId="1" fillId="9" borderId="47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/>
    <xf numFmtId="0" fontId="3" fillId="0" borderId="0" xfId="0" applyFont="1"/>
    <xf numFmtId="164" fontId="20" fillId="11" borderId="2" xfId="0" applyNumberFormat="1" applyFont="1" applyFill="1" applyBorder="1"/>
    <xf numFmtId="164" fontId="20" fillId="8" borderId="2" xfId="0" applyNumberFormat="1" applyFont="1" applyFill="1" applyBorder="1"/>
    <xf numFmtId="0" fontId="20" fillId="11" borderId="2" xfId="0" applyFont="1" applyFill="1" applyBorder="1" applyAlignment="1">
      <alignment horizontal="center"/>
    </xf>
    <xf numFmtId="164" fontId="20" fillId="11" borderId="3" xfId="0" applyNumberFormat="1" applyFont="1" applyFill="1" applyBorder="1"/>
    <xf numFmtId="164" fontId="20" fillId="2" borderId="5" xfId="0" applyNumberFormat="1" applyFont="1" applyFill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/>
    <xf numFmtId="0" fontId="27" fillId="2" borderId="2" xfId="0" applyFont="1" applyFill="1" applyBorder="1" applyAlignment="1">
      <alignment horizontal="right"/>
    </xf>
    <xf numFmtId="0" fontId="17" fillId="2" borderId="2" xfId="0" applyFont="1" applyFill="1" applyBorder="1"/>
    <xf numFmtId="0" fontId="3" fillId="0" borderId="45" xfId="0" applyFont="1" applyBorder="1"/>
    <xf numFmtId="0" fontId="2" fillId="0" borderId="2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6" xfId="0" applyFont="1" applyBorder="1"/>
    <xf numFmtId="14" fontId="2" fillId="0" borderId="46" xfId="0" applyNumberFormat="1" applyFont="1" applyBorder="1"/>
    <xf numFmtId="164" fontId="2" fillId="0" borderId="46" xfId="0" applyNumberFormat="1" applyFont="1" applyBorder="1"/>
    <xf numFmtId="0" fontId="1" fillId="2" borderId="38" xfId="0" applyFont="1" applyFill="1" applyBorder="1" applyAlignment="1">
      <alignment horizontal="center"/>
    </xf>
    <xf numFmtId="164" fontId="2" fillId="2" borderId="5" xfId="0" applyNumberFormat="1" applyFont="1" applyFill="1" applyBorder="1"/>
    <xf numFmtId="164" fontId="2" fillId="2" borderId="38" xfId="0" applyNumberFormat="1" applyFont="1" applyFill="1" applyBorder="1"/>
    <xf numFmtId="0" fontId="3" fillId="0" borderId="46" xfId="0" applyFont="1" applyBorder="1"/>
    <xf numFmtId="0" fontId="29" fillId="8" borderId="34" xfId="0" applyFont="1" applyFill="1" applyBorder="1" applyAlignment="1">
      <alignment horizontal="center"/>
    </xf>
    <xf numFmtId="0" fontId="29" fillId="9" borderId="53" xfId="0" applyFont="1" applyFill="1" applyBorder="1" applyAlignment="1">
      <alignment horizontal="center"/>
    </xf>
    <xf numFmtId="0" fontId="28" fillId="10" borderId="54" xfId="0" applyFont="1" applyFill="1" applyBorder="1" applyAlignment="1">
      <alignment horizontal="center" vertical="center"/>
    </xf>
    <xf numFmtId="0" fontId="29" fillId="2" borderId="5" xfId="0" applyFont="1" applyFill="1" applyBorder="1"/>
    <xf numFmtId="0" fontId="28" fillId="12" borderId="57" xfId="0" applyFont="1" applyFill="1" applyBorder="1" applyAlignment="1">
      <alignment vertical="center"/>
    </xf>
    <xf numFmtId="14" fontId="28" fillId="12" borderId="57" xfId="0" applyNumberFormat="1" applyFont="1" applyFill="1" applyBorder="1" applyAlignment="1">
      <alignment vertical="center"/>
    </xf>
    <xf numFmtId="0" fontId="29" fillId="8" borderId="62" xfId="0" applyFont="1" applyFill="1" applyBorder="1" applyAlignment="1">
      <alignment horizontal="center" vertical="center" wrapText="1"/>
    </xf>
    <xf numFmtId="0" fontId="29" fillId="9" borderId="63" xfId="0" applyFont="1" applyFill="1" applyBorder="1" applyAlignment="1">
      <alignment horizontal="center" vertical="center" wrapText="1"/>
    </xf>
    <xf numFmtId="0" fontId="28" fillId="10" borderId="11" xfId="0" applyFont="1" applyFill="1" applyBorder="1" applyAlignment="1">
      <alignment horizontal="center" vertical="center" wrapText="1"/>
    </xf>
    <xf numFmtId="0" fontId="28" fillId="10" borderId="64" xfId="0" applyFont="1" applyFill="1" applyBorder="1" applyAlignment="1">
      <alignment horizontal="center" vertical="center" wrapText="1"/>
    </xf>
    <xf numFmtId="0" fontId="28" fillId="10" borderId="65" xfId="0" applyFont="1" applyFill="1" applyBorder="1" applyAlignment="1">
      <alignment horizontal="center" vertical="center"/>
    </xf>
    <xf numFmtId="0" fontId="28" fillId="10" borderId="66" xfId="0" applyFont="1" applyFill="1" applyBorder="1" applyAlignment="1">
      <alignment vertical="center"/>
    </xf>
    <xf numFmtId="0" fontId="1" fillId="13" borderId="67" xfId="0" applyFont="1" applyFill="1" applyBorder="1" applyAlignment="1">
      <alignment horizontal="center" vertical="center" wrapText="1"/>
    </xf>
    <xf numFmtId="0" fontId="1" fillId="13" borderId="68" xfId="0" applyFont="1" applyFill="1" applyBorder="1" applyAlignment="1">
      <alignment horizontal="center" vertical="center" wrapText="1"/>
    </xf>
    <xf numFmtId="0" fontId="1" fillId="13" borderId="69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vertical="center"/>
    </xf>
    <xf numFmtId="0" fontId="32" fillId="14" borderId="57" xfId="0" applyFont="1" applyFill="1" applyBorder="1" applyAlignment="1">
      <alignment horizontal="center" vertical="center" wrapText="1"/>
    </xf>
    <xf numFmtId="0" fontId="33" fillId="14" borderId="54" xfId="0" applyFont="1" applyFill="1" applyBorder="1" applyAlignment="1">
      <alignment vertical="center" wrapText="1"/>
    </xf>
    <xf numFmtId="1" fontId="31" fillId="8" borderId="70" xfId="0" applyNumberFormat="1" applyFont="1" applyFill="1" applyBorder="1" applyAlignment="1">
      <alignment horizontal="center" vertical="center"/>
    </xf>
    <xf numFmtId="1" fontId="31" fillId="9" borderId="71" xfId="0" applyNumberFormat="1" applyFont="1" applyFill="1" applyBorder="1" applyAlignment="1">
      <alignment horizontal="center" vertical="center"/>
    </xf>
    <xf numFmtId="1" fontId="31" fillId="15" borderId="65" xfId="0" applyNumberFormat="1" applyFont="1" applyFill="1" applyBorder="1" applyAlignment="1">
      <alignment horizontal="center" vertical="center"/>
    </xf>
    <xf numFmtId="1" fontId="31" fillId="15" borderId="72" xfId="0" applyNumberFormat="1" applyFont="1" applyFill="1" applyBorder="1" applyAlignment="1">
      <alignment horizontal="center" vertical="center"/>
    </xf>
    <xf numFmtId="1" fontId="31" fillId="15" borderId="38" xfId="0" applyNumberFormat="1" applyFont="1" applyFill="1" applyBorder="1" applyAlignment="1">
      <alignment horizontal="center" vertical="center"/>
    </xf>
    <xf numFmtId="0" fontId="34" fillId="13" borderId="73" xfId="0" applyFont="1" applyFill="1" applyBorder="1" applyAlignment="1">
      <alignment horizontal="center" vertical="center" wrapText="1"/>
    </xf>
    <xf numFmtId="0" fontId="34" fillId="13" borderId="72" xfId="0" applyFont="1" applyFill="1" applyBorder="1" applyAlignment="1">
      <alignment horizontal="center" vertical="center" wrapText="1"/>
    </xf>
    <xf numFmtId="0" fontId="35" fillId="13" borderId="72" xfId="0" applyFont="1" applyFill="1" applyBorder="1" applyAlignment="1">
      <alignment horizontal="center" vertical="center"/>
    </xf>
    <xf numFmtId="0" fontId="35" fillId="13" borderId="74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16" borderId="47" xfId="0" applyFont="1" applyFill="1" applyBorder="1" applyAlignment="1">
      <alignment horizontal="left" vertical="center"/>
    </xf>
    <xf numFmtId="14" fontId="36" fillId="16" borderId="47" xfId="0" applyNumberFormat="1" applyFont="1" applyFill="1" applyBorder="1" applyAlignment="1">
      <alignment horizontal="left" vertical="center"/>
    </xf>
    <xf numFmtId="0" fontId="33" fillId="16" borderId="47" xfId="0" applyFont="1" applyFill="1" applyBorder="1" applyAlignment="1">
      <alignment horizontal="center" vertical="center" wrapText="1"/>
    </xf>
    <xf numFmtId="0" fontId="33" fillId="16" borderId="75" xfId="0" applyFont="1" applyFill="1" applyBorder="1" applyAlignment="1">
      <alignment horizontal="center" vertical="center" wrapText="1"/>
    </xf>
    <xf numFmtId="0" fontId="33" fillId="16" borderId="54" xfId="0" applyFont="1" applyFill="1" applyBorder="1" applyAlignment="1">
      <alignment vertical="center" wrapText="1"/>
    </xf>
    <xf numFmtId="0" fontId="36" fillId="17" borderId="76" xfId="0" applyFont="1" applyFill="1" applyBorder="1" applyAlignment="1">
      <alignment horizontal="center" vertical="center"/>
    </xf>
    <xf numFmtId="0" fontId="36" fillId="18" borderId="76" xfId="0" applyFont="1" applyFill="1" applyBorder="1" applyAlignment="1">
      <alignment horizontal="center" vertical="center"/>
    </xf>
    <xf numFmtId="1" fontId="36" fillId="19" borderId="47" xfId="0" applyNumberFormat="1" applyFont="1" applyFill="1" applyBorder="1" applyAlignment="1">
      <alignment horizontal="center" vertical="center"/>
    </xf>
    <xf numFmtId="1" fontId="36" fillId="19" borderId="77" xfId="0" applyNumberFormat="1" applyFont="1" applyFill="1" applyBorder="1" applyAlignment="1">
      <alignment horizontal="center" vertical="center"/>
    </xf>
    <xf numFmtId="1" fontId="36" fillId="19" borderId="78" xfId="0" applyNumberFormat="1" applyFont="1" applyFill="1" applyBorder="1" applyAlignment="1">
      <alignment horizontal="center" vertical="center"/>
    </xf>
    <xf numFmtId="0" fontId="35" fillId="20" borderId="79" xfId="0" applyFont="1" applyFill="1" applyBorder="1" applyAlignment="1">
      <alignment horizontal="center" vertical="center"/>
    </xf>
    <xf numFmtId="0" fontId="35" fillId="20" borderId="47" xfId="0" applyFont="1" applyFill="1" applyBorder="1" applyAlignment="1">
      <alignment horizontal="center" vertical="center"/>
    </xf>
    <xf numFmtId="0" fontId="35" fillId="20" borderId="47" xfId="0" applyFont="1" applyFill="1" applyBorder="1" applyAlignment="1">
      <alignment horizontal="left" vertical="center"/>
    </xf>
    <xf numFmtId="0" fontId="35" fillId="20" borderId="80" xfId="0" applyFont="1" applyFill="1" applyBorder="1" applyAlignment="1">
      <alignment horizontal="left" vertical="center"/>
    </xf>
    <xf numFmtId="0" fontId="37" fillId="0" borderId="81" xfId="0" applyFont="1" applyBorder="1" applyAlignment="1">
      <alignment horizontal="center"/>
    </xf>
    <xf numFmtId="0" fontId="37" fillId="0" borderId="82" xfId="0" applyFont="1" applyBorder="1" applyAlignment="1">
      <alignment horizontal="left"/>
    </xf>
    <xf numFmtId="0" fontId="37" fillId="0" borderId="82" xfId="0" applyFont="1" applyBorder="1"/>
    <xf numFmtId="14" fontId="38" fillId="0" borderId="82" xfId="0" applyNumberFormat="1" applyFont="1" applyBorder="1" applyAlignment="1">
      <alignment horizontal="center"/>
    </xf>
    <xf numFmtId="0" fontId="37" fillId="0" borderId="76" xfId="0" applyFont="1" applyBorder="1" applyAlignment="1">
      <alignment horizontal="center"/>
    </xf>
    <xf numFmtId="0" fontId="37" fillId="0" borderId="83" xfId="0" applyFont="1" applyBorder="1" applyAlignment="1">
      <alignment horizontal="left"/>
    </xf>
    <xf numFmtId="0" fontId="29" fillId="8" borderId="76" xfId="0" applyFont="1" applyFill="1" applyBorder="1" applyAlignment="1">
      <alignment horizontal="center"/>
    </xf>
    <xf numFmtId="0" fontId="29" fillId="9" borderId="76" xfId="0" applyFont="1" applyFill="1" applyBorder="1" applyAlignment="1">
      <alignment horizontal="center"/>
    </xf>
    <xf numFmtId="1" fontId="37" fillId="0" borderId="84" xfId="0" applyNumberFormat="1" applyFont="1" applyBorder="1" applyAlignment="1">
      <alignment horizontal="center"/>
    </xf>
    <xf numFmtId="1" fontId="37" fillId="0" borderId="85" xfId="0" applyNumberFormat="1" applyFont="1" applyBorder="1" applyAlignment="1">
      <alignment horizontal="center"/>
    </xf>
    <xf numFmtId="1" fontId="37" fillId="0" borderId="86" xfId="0" applyNumberFormat="1" applyFont="1" applyBorder="1" applyAlignment="1">
      <alignment horizontal="center"/>
    </xf>
    <xf numFmtId="0" fontId="37" fillId="0" borderId="87" xfId="0" applyFont="1" applyBorder="1" applyAlignment="1">
      <alignment horizontal="left"/>
    </xf>
    <xf numFmtId="0" fontId="37" fillId="0" borderId="76" xfId="0" applyFont="1" applyBorder="1" applyAlignment="1">
      <alignment horizontal="left"/>
    </xf>
    <xf numFmtId="0" fontId="29" fillId="0" borderId="88" xfId="0" applyFont="1" applyBorder="1"/>
    <xf numFmtId="0" fontId="29" fillId="0" borderId="0" xfId="0" applyFont="1"/>
    <xf numFmtId="0" fontId="37" fillId="0" borderId="87" xfId="0" applyFont="1" applyBorder="1" applyAlignment="1">
      <alignment horizontal="center"/>
    </xf>
    <xf numFmtId="0" fontId="37" fillId="0" borderId="76" xfId="0" applyFont="1" applyBorder="1"/>
    <xf numFmtId="0" fontId="37" fillId="0" borderId="86" xfId="0" applyFont="1" applyBorder="1" applyAlignment="1">
      <alignment horizontal="left"/>
    </xf>
    <xf numFmtId="14" fontId="37" fillId="0" borderId="76" xfId="0" applyNumberFormat="1" applyFont="1" applyBorder="1" applyAlignment="1">
      <alignment horizontal="center"/>
    </xf>
    <xf numFmtId="0" fontId="37" fillId="0" borderId="89" xfId="0" applyFont="1" applyBorder="1" applyAlignment="1">
      <alignment horizontal="left"/>
    </xf>
    <xf numFmtId="0" fontId="37" fillId="0" borderId="64" xfId="0" applyFont="1" applyBorder="1" applyAlignment="1">
      <alignment horizontal="left"/>
    </xf>
    <xf numFmtId="0" fontId="29" fillId="0" borderId="66" xfId="0" applyFont="1" applyBorder="1"/>
    <xf numFmtId="0" fontId="37" fillId="0" borderId="0" xfId="0" applyFont="1" applyAlignment="1">
      <alignment horizontal="center"/>
    </xf>
    <xf numFmtId="0" fontId="37" fillId="0" borderId="0" xfId="0" applyFont="1"/>
    <xf numFmtId="14" fontId="37" fillId="0" borderId="0" xfId="0" applyNumberFormat="1" applyFont="1"/>
    <xf numFmtId="0" fontId="37" fillId="0" borderId="25" xfId="0" applyFont="1" applyBorder="1"/>
    <xf numFmtId="0" fontId="29" fillId="0" borderId="90" xfId="0" applyFont="1" applyBorder="1"/>
    <xf numFmtId="0" fontId="37" fillId="0" borderId="24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29" fillId="0" borderId="59" xfId="0" applyFont="1" applyBorder="1"/>
    <xf numFmtId="0" fontId="1" fillId="8" borderId="76" xfId="0" applyFont="1" applyFill="1" applyBorder="1" applyAlignment="1">
      <alignment horizontal="center"/>
    </xf>
    <xf numFmtId="0" fontId="1" fillId="9" borderId="76" xfId="0" applyFont="1" applyFill="1" applyBorder="1" applyAlignment="1">
      <alignment horizontal="center"/>
    </xf>
    <xf numFmtId="0" fontId="3" fillId="14" borderId="4" xfId="0" applyFont="1" applyFill="1" applyBorder="1"/>
    <xf numFmtId="0" fontId="3" fillId="14" borderId="5" xfId="0" applyFont="1" applyFill="1" applyBorder="1"/>
    <xf numFmtId="0" fontId="3" fillId="14" borderId="6" xfId="0" applyFont="1" applyFill="1" applyBorder="1"/>
    <xf numFmtId="0" fontId="3" fillId="14" borderId="11" xfId="0" applyFont="1" applyFill="1" applyBorder="1"/>
    <xf numFmtId="0" fontId="18" fillId="14" borderId="38" xfId="0" applyFont="1" applyFill="1" applyBorder="1" applyAlignment="1">
      <alignment horizontal="left"/>
    </xf>
    <xf numFmtId="49" fontId="3" fillId="14" borderId="38" xfId="0" applyNumberFormat="1" applyFont="1" applyFill="1" applyBorder="1" applyAlignment="1">
      <alignment horizontal="left"/>
    </xf>
    <xf numFmtId="0" fontId="3" fillId="14" borderId="38" xfId="0" applyFont="1" applyFill="1" applyBorder="1"/>
    <xf numFmtId="0" fontId="3" fillId="14" borderId="15" xfId="0" applyFont="1" applyFill="1" applyBorder="1"/>
    <xf numFmtId="0" fontId="18" fillId="0" borderId="24" xfId="0" applyFont="1" applyBorder="1"/>
    <xf numFmtId="0" fontId="3" fillId="0" borderId="25" xfId="0" applyFont="1" applyBorder="1"/>
    <xf numFmtId="0" fontId="5" fillId="2" borderId="4" xfId="0" applyFont="1" applyFill="1" applyBorder="1"/>
    <xf numFmtId="0" fontId="2" fillId="2" borderId="5" xfId="0" applyFont="1" applyFill="1" applyBorder="1"/>
    <xf numFmtId="0" fontId="5" fillId="2" borderId="5" xfId="0" applyFont="1" applyFill="1" applyBorder="1"/>
    <xf numFmtId="0" fontId="19" fillId="0" borderId="0" xfId="0" applyFont="1"/>
    <xf numFmtId="0" fontId="40" fillId="0" borderId="0" xfId="0" applyFont="1" applyAlignment="1">
      <alignment vertical="center"/>
    </xf>
    <xf numFmtId="0" fontId="5" fillId="0" borderId="24" xfId="0" applyFont="1" applyBorder="1"/>
    <xf numFmtId="0" fontId="5" fillId="0" borderId="0" xfId="0" applyFont="1"/>
    <xf numFmtId="0" fontId="2" fillId="0" borderId="25" xfId="0" applyFont="1" applyBorder="1"/>
    <xf numFmtId="0" fontId="41" fillId="0" borderId="0" xfId="0" applyFont="1" applyAlignment="1">
      <alignment vertical="center"/>
    </xf>
    <xf numFmtId="0" fontId="42" fillId="0" borderId="0" xfId="0" applyFont="1"/>
    <xf numFmtId="0" fontId="7" fillId="0" borderId="24" xfId="0" applyFont="1" applyBorder="1"/>
    <xf numFmtId="0" fontId="44" fillId="0" borderId="0" xfId="0" applyFont="1"/>
    <xf numFmtId="0" fontId="45" fillId="2" borderId="5" xfId="0" applyFont="1" applyFill="1" applyBorder="1"/>
    <xf numFmtId="0" fontId="7" fillId="0" borderId="25" xfId="0" applyFont="1" applyBorder="1"/>
    <xf numFmtId="0" fontId="21" fillId="0" borderId="0" xfId="0" applyFont="1"/>
    <xf numFmtId="0" fontId="3" fillId="0" borderId="24" xfId="0" applyFont="1" applyBorder="1"/>
    <xf numFmtId="0" fontId="5" fillId="12" borderId="76" xfId="0" applyFont="1" applyFill="1" applyBorder="1" applyAlignment="1">
      <alignment horizontal="center"/>
    </xf>
    <xf numFmtId="0" fontId="5" fillId="12" borderId="8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" fontId="2" fillId="0" borderId="76" xfId="0" applyNumberFormat="1" applyFont="1" applyBorder="1" applyAlignment="1">
      <alignment horizontal="center"/>
    </xf>
    <xf numFmtId="166" fontId="2" fillId="0" borderId="76" xfId="0" applyNumberFormat="1" applyFont="1" applyBorder="1"/>
    <xf numFmtId="166" fontId="2" fillId="0" borderId="88" xfId="0" applyNumberFormat="1" applyFont="1" applyBorder="1"/>
    <xf numFmtId="0" fontId="46" fillId="0" borderId="0" xfId="0" applyFont="1"/>
    <xf numFmtId="0" fontId="2" fillId="0" borderId="91" xfId="0" applyFont="1" applyBorder="1"/>
    <xf numFmtId="1" fontId="2" fillId="0" borderId="92" xfId="0" applyNumberFormat="1" applyFont="1" applyBorder="1" applyAlignment="1">
      <alignment horizontal="center"/>
    </xf>
    <xf numFmtId="166" fontId="2" fillId="0" borderId="92" xfId="0" applyNumberFormat="1" applyFont="1" applyBorder="1"/>
    <xf numFmtId="0" fontId="2" fillId="12" borderId="64" xfId="0" applyFont="1" applyFill="1" applyBorder="1" applyAlignment="1">
      <alignment horizontal="center"/>
    </xf>
    <xf numFmtId="0" fontId="2" fillId="12" borderId="64" xfId="0" applyFont="1" applyFill="1" applyBorder="1"/>
    <xf numFmtId="167" fontId="5" fillId="12" borderId="66" xfId="0" applyNumberFormat="1" applyFont="1" applyFill="1" applyBorder="1" applyAlignment="1">
      <alignment horizontal="right"/>
    </xf>
    <xf numFmtId="0" fontId="50" fillId="3" borderId="5" xfId="1" applyFill="1" applyBorder="1"/>
    <xf numFmtId="0" fontId="51" fillId="3" borderId="4" xfId="0" applyFont="1" applyFill="1" applyBorder="1" applyAlignment="1">
      <alignment vertical="center"/>
    </xf>
    <xf numFmtId="0" fontId="53" fillId="3" borderId="5" xfId="0" applyFont="1" applyFill="1" applyBorder="1"/>
    <xf numFmtId="0" fontId="7" fillId="3" borderId="7" xfId="0" applyFont="1" applyFill="1" applyBorder="1" applyAlignment="1">
      <alignment horizontal="left" wrapText="1"/>
    </xf>
    <xf numFmtId="0" fontId="9" fillId="0" borderId="8" xfId="0" applyFont="1" applyBorder="1"/>
    <xf numFmtId="0" fontId="9" fillId="0" borderId="9" xfId="0" applyFont="1" applyBorder="1"/>
    <xf numFmtId="0" fontId="53" fillId="3" borderId="7" xfId="0" applyFont="1" applyFill="1" applyBorder="1" applyAlignment="1">
      <alignment horizontal="left" vertical="center" wrapText="1"/>
    </xf>
    <xf numFmtId="0" fontId="9" fillId="0" borderId="10" xfId="0" applyFont="1" applyBorder="1"/>
    <xf numFmtId="0" fontId="7" fillId="3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top" wrapText="1"/>
    </xf>
    <xf numFmtId="0" fontId="9" fillId="0" borderId="13" xfId="0" applyFont="1" applyBorder="1"/>
    <xf numFmtId="0" fontId="9" fillId="0" borderId="14" xfId="0" applyFont="1" applyBorder="1"/>
    <xf numFmtId="0" fontId="8" fillId="2" borderId="16" xfId="0" applyFont="1" applyFill="1" applyBorder="1" applyAlignment="1">
      <alignment horizontal="center" vertical="top" wrapText="1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18" fillId="0" borderId="22" xfId="0" applyFont="1" applyBorder="1" applyAlignment="1">
      <alignment horizontal="center" vertical="center"/>
    </xf>
    <xf numFmtId="0" fontId="9" fillId="0" borderId="23" xfId="0" applyFont="1" applyBorder="1"/>
    <xf numFmtId="0" fontId="7" fillId="2" borderId="41" xfId="0" applyFont="1" applyFill="1" applyBorder="1" applyAlignment="1">
      <alignment horizontal="left" vertical="top" wrapText="1"/>
    </xf>
    <xf numFmtId="0" fontId="9" fillId="0" borderId="42" xfId="0" applyFont="1" applyBorder="1"/>
    <xf numFmtId="0" fontId="5" fillId="5" borderId="28" xfId="0" applyFont="1" applyFill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7" fillId="5" borderId="7" xfId="0" applyFont="1" applyFill="1" applyBorder="1" applyAlignment="1">
      <alignment horizontal="center" vertical="top"/>
    </xf>
    <xf numFmtId="0" fontId="25" fillId="5" borderId="31" xfId="0" applyFont="1" applyFill="1" applyBorder="1" applyAlignment="1">
      <alignment horizontal="center"/>
    </xf>
    <xf numFmtId="0" fontId="9" fillId="0" borderId="32" xfId="0" applyFont="1" applyBorder="1"/>
    <xf numFmtId="0" fontId="9" fillId="0" borderId="33" xfId="0" applyFont="1" applyBorder="1"/>
    <xf numFmtId="0" fontId="7" fillId="2" borderId="36" xfId="0" applyFont="1" applyFill="1" applyBorder="1" applyAlignment="1">
      <alignment horizontal="left" vertical="top" wrapText="1"/>
    </xf>
    <xf numFmtId="0" fontId="9" fillId="0" borderId="37" xfId="0" applyFont="1" applyBorder="1"/>
    <xf numFmtId="0" fontId="19" fillId="2" borderId="39" xfId="0" applyFont="1" applyFill="1" applyBorder="1" applyAlignment="1">
      <alignment horizontal="left" vertical="top" wrapText="1"/>
    </xf>
    <xf numFmtId="0" fontId="9" fillId="0" borderId="40" xfId="0" applyFont="1" applyBorder="1"/>
    <xf numFmtId="0" fontId="52" fillId="6" borderId="43" xfId="0" applyFont="1" applyFill="1" applyBorder="1" applyAlignment="1">
      <alignment horizontal="center" vertical="center"/>
    </xf>
    <xf numFmtId="0" fontId="9" fillId="0" borderId="44" xfId="0" applyFont="1" applyBorder="1"/>
    <xf numFmtId="0" fontId="2" fillId="6" borderId="22" xfId="0" applyFont="1" applyFill="1" applyBorder="1" applyAlignment="1">
      <alignment horizontal="center" vertical="center"/>
    </xf>
    <xf numFmtId="0" fontId="9" fillId="0" borderId="45" xfId="0" applyFont="1" applyBorder="1"/>
    <xf numFmtId="0" fontId="9" fillId="0" borderId="26" xfId="0" applyFont="1" applyBorder="1"/>
    <xf numFmtId="0" fontId="9" fillId="0" borderId="46" xfId="0" applyFont="1" applyBorder="1"/>
    <xf numFmtId="0" fontId="9" fillId="0" borderId="27" xfId="0" applyFont="1" applyBorder="1"/>
    <xf numFmtId="0" fontId="2" fillId="6" borderId="43" xfId="0" applyFont="1" applyFill="1" applyBorder="1" applyAlignment="1">
      <alignment horizontal="center" vertical="center"/>
    </xf>
    <xf numFmtId="0" fontId="19" fillId="11" borderId="43" xfId="0" applyFont="1" applyFill="1" applyBorder="1"/>
    <xf numFmtId="164" fontId="20" fillId="11" borderId="43" xfId="0" applyNumberFormat="1" applyFont="1" applyFill="1" applyBorder="1" applyAlignment="1">
      <alignment horizontal="center"/>
    </xf>
    <xf numFmtId="164" fontId="20" fillId="11" borderId="36" xfId="0" applyNumberFormat="1" applyFont="1" applyFill="1" applyBorder="1" applyAlignment="1">
      <alignment horizontal="center"/>
    </xf>
    <xf numFmtId="0" fontId="9" fillId="0" borderId="48" xfId="0" applyFont="1" applyBorder="1"/>
    <xf numFmtId="0" fontId="19" fillId="0" borderId="22" xfId="0" applyFont="1" applyBorder="1"/>
    <xf numFmtId="0" fontId="28" fillId="12" borderId="51" xfId="0" applyFont="1" applyFill="1" applyBorder="1" applyAlignment="1">
      <alignment horizontal="center" textRotation="90"/>
    </xf>
    <xf numFmtId="0" fontId="9" fillId="0" borderId="60" xfId="0" applyFont="1" applyBorder="1"/>
    <xf numFmtId="0" fontId="28" fillId="12" borderId="50" xfId="0" applyFont="1" applyFill="1" applyBorder="1" applyAlignment="1">
      <alignment horizontal="center" textRotation="90"/>
    </xf>
    <xf numFmtId="0" fontId="9" fillId="0" borderId="58" xfId="0" applyFont="1" applyBorder="1"/>
    <xf numFmtId="164" fontId="19" fillId="0" borderId="45" xfId="0" applyNumberFormat="1" applyFont="1" applyBorder="1" applyAlignment="1">
      <alignment horizontal="left"/>
    </xf>
    <xf numFmtId="14" fontId="19" fillId="0" borderId="45" xfId="0" applyNumberFormat="1" applyFont="1" applyBorder="1" applyAlignment="1">
      <alignment horizontal="left"/>
    </xf>
    <xf numFmtId="164" fontId="28" fillId="12" borderId="49" xfId="0" applyNumberFormat="1" applyFont="1" applyFill="1" applyBorder="1" applyAlignment="1">
      <alignment horizontal="left" vertical="center"/>
    </xf>
    <xf numFmtId="0" fontId="28" fillId="12" borderId="50" xfId="0" applyFont="1" applyFill="1" applyBorder="1" applyAlignment="1">
      <alignment horizontal="center" textRotation="90" wrapText="1"/>
    </xf>
    <xf numFmtId="0" fontId="9" fillId="0" borderId="59" xfId="0" applyFont="1" applyBorder="1"/>
    <xf numFmtId="0" fontId="31" fillId="14" borderId="36" xfId="0" applyFont="1" applyFill="1" applyBorder="1" applyAlignment="1">
      <alignment horizontal="left" vertical="center"/>
    </xf>
    <xf numFmtId="0" fontId="28" fillId="10" borderId="55" xfId="0" applyFont="1" applyFill="1" applyBorder="1" applyAlignment="1">
      <alignment horizontal="center" vertical="center"/>
    </xf>
    <xf numFmtId="0" fontId="30" fillId="13" borderId="43" xfId="0" applyFont="1" applyFill="1" applyBorder="1" applyAlignment="1">
      <alignment horizontal="center" vertical="center" wrapText="1"/>
    </xf>
    <xf numFmtId="0" fontId="28" fillId="12" borderId="52" xfId="0" applyFont="1" applyFill="1" applyBorder="1" applyAlignment="1">
      <alignment horizontal="center" vertical="center" wrapText="1"/>
    </xf>
    <xf numFmtId="0" fontId="9" fillId="0" borderId="61" xfId="0" applyFont="1" applyBorder="1"/>
    <xf numFmtId="0" fontId="28" fillId="10" borderId="55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18" fillId="14" borderId="43" xfId="0" applyFont="1" applyFill="1" applyBorder="1" applyAlignment="1">
      <alignment horizontal="center"/>
    </xf>
    <xf numFmtId="0" fontId="5" fillId="14" borderId="12" xfId="0" applyFont="1" applyFill="1" applyBorder="1" applyAlignment="1">
      <alignment horizontal="right"/>
    </xf>
    <xf numFmtId="0" fontId="39" fillId="0" borderId="0" xfId="0" applyFont="1" applyAlignment="1">
      <alignment horizontal="center"/>
    </xf>
    <xf numFmtId="0" fontId="9" fillId="0" borderId="25" xfId="0" applyFont="1" applyBorder="1"/>
    <xf numFmtId="0" fontId="5" fillId="0" borderId="24" xfId="0" applyFont="1" applyBorder="1" applyAlignment="1">
      <alignment horizontal="left"/>
    </xf>
    <xf numFmtId="0" fontId="0" fillId="0" borderId="0" xfId="0"/>
    <xf numFmtId="0" fontId="43" fillId="0" borderId="0" xfId="0" applyFont="1" applyAlignment="1">
      <alignment horizontal="left"/>
    </xf>
    <xf numFmtId="0" fontId="2" fillId="12" borderId="41" xfId="0" applyFont="1" applyFill="1" applyBorder="1" applyAlignment="1">
      <alignment horizontal="center"/>
    </xf>
    <xf numFmtId="0" fontId="9" fillId="0" borderId="85" xfId="0" applyFont="1" applyBorder="1"/>
    <xf numFmtId="0" fontId="9" fillId="0" borderId="84" xfId="0" applyFont="1" applyBorder="1"/>
    <xf numFmtId="0" fontId="2" fillId="0" borderId="41" xfId="0" applyFont="1" applyBorder="1"/>
    <xf numFmtId="0" fontId="2" fillId="0" borderId="0" xfId="0" applyFont="1"/>
    <xf numFmtId="0" fontId="16" fillId="3" borderId="7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left"/>
    </xf>
    <xf numFmtId="0" fontId="5" fillId="12" borderId="93" xfId="0" applyFont="1" applyFill="1" applyBorder="1"/>
    <xf numFmtId="0" fontId="9" fillId="0" borderId="94" xfId="0" applyFont="1" applyBorder="1"/>
    <xf numFmtId="0" fontId="9" fillId="0" borderId="95" xfId="0" applyFont="1" applyBorder="1"/>
    <xf numFmtId="0" fontId="50" fillId="0" borderId="0" xfId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466725</xdr:colOff>
      <xdr:row>28</xdr:row>
      <xdr:rowOff>161925</xdr:rowOff>
    </xdr:from>
    <xdr:ext cx="1771650" cy="1038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60175" y="3265650"/>
          <a:ext cx="1771650" cy="1028700"/>
        </a:xfrm>
        <a:prstGeom prst="rect">
          <a:avLst/>
        </a:prstGeom>
        <a:solidFill>
          <a:srgbClr val="FFC000"/>
        </a:solidFill>
        <a:ln w="9525" cap="rnd" cmpd="sng">
          <a:solidFill>
            <a:srgbClr val="7F7F7F">
              <a:alpha val="85882"/>
            </a:srgbClr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cap="none">
              <a:solidFill>
                <a:schemeClr val="dk1"/>
              </a:solidFill>
              <a:latin typeface="Verdana"/>
              <a:ea typeface="Verdana"/>
              <a:cs typeface="Verdana"/>
              <a:sym typeface="Verdana"/>
            </a:rPr>
            <a:t>OBS!!!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cap="none">
              <a:solidFill>
                <a:schemeClr val="dk1"/>
              </a:solidFill>
              <a:latin typeface="Verdana"/>
              <a:ea typeface="Verdana"/>
              <a:cs typeface="Verdana"/>
              <a:sym typeface="Verdana"/>
            </a:rPr>
            <a:t>Betalingsfrist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cap="none">
              <a:solidFill>
                <a:schemeClr val="dk1"/>
              </a:solidFill>
              <a:latin typeface="Verdana"/>
              <a:ea typeface="Verdana"/>
              <a:cs typeface="Verdana"/>
              <a:sym typeface="Verdana"/>
            </a:rPr>
            <a:t>30.april 2024</a:t>
          </a:r>
          <a:endParaRPr sz="1400" b="0" cap="none">
            <a:solidFill>
              <a:schemeClr val="dk1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oneCellAnchor>
    <xdr:from>
      <xdr:col>6</xdr:col>
      <xdr:colOff>184151</xdr:colOff>
      <xdr:row>10</xdr:row>
      <xdr:rowOff>76199</xdr:rowOff>
    </xdr:from>
    <xdr:ext cx="1714500" cy="14827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83401" y="2279649"/>
          <a:ext cx="1714500" cy="1482725"/>
        </a:xfrm>
        <a:prstGeom prst="rect">
          <a:avLst/>
        </a:prstGeom>
        <a:solidFill>
          <a:srgbClr val="FFC000"/>
        </a:solidFill>
        <a:ln w="9525" cap="rnd" cmpd="sng">
          <a:solidFill>
            <a:srgbClr val="7F7F7F">
              <a:alpha val="85882"/>
            </a:srgbClr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cap="none">
              <a:solidFill>
                <a:schemeClr val="dk1"/>
              </a:solidFill>
              <a:latin typeface="Verdana"/>
              <a:ea typeface="Verdana"/>
              <a:cs typeface="Verdana"/>
              <a:sym typeface="Verdana"/>
            </a:rPr>
            <a:t>OBS!!!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cap="none">
              <a:solidFill>
                <a:schemeClr val="dk1"/>
              </a:solidFill>
              <a:latin typeface="Verdana"/>
              <a:ea typeface="Verdana"/>
              <a:cs typeface="Verdana"/>
              <a:sym typeface="Verdana"/>
            </a:rPr>
            <a:t>Påmeldingsfrist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0" cap="none">
              <a:solidFill>
                <a:schemeClr val="dk1"/>
              </a:solidFill>
              <a:latin typeface="Verdana"/>
              <a:ea typeface="Verdana"/>
              <a:cs typeface="Verdana"/>
              <a:sym typeface="Verdana"/>
            </a:rPr>
            <a:t>15.april 2024</a:t>
          </a:r>
          <a:endParaRPr sz="1600" b="0" cap="none">
            <a:solidFill>
              <a:schemeClr val="dk1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oneCellAnchor>
  <xdr:twoCellAnchor editAs="oneCell">
    <xdr:from>
      <xdr:col>6</xdr:col>
      <xdr:colOff>177800</xdr:colOff>
      <xdr:row>2</xdr:row>
      <xdr:rowOff>0</xdr:rowOff>
    </xdr:from>
    <xdr:to>
      <xdr:col>7</xdr:col>
      <xdr:colOff>374650</xdr:colOff>
      <xdr:row>9</xdr:row>
      <xdr:rowOff>114300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1C063AE-5AB4-007F-B047-36E170CE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12750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nordlandgtk@gymogturn.no" TargetMode="External"/><Relationship Id="rId1" Type="http://schemas.openxmlformats.org/officeDocument/2006/relationships/hyperlink" Target="mailto:bente.langseth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bente.langseth@gmail.com" TargetMode="External"/><Relationship Id="rId1" Type="http://schemas.openxmlformats.org/officeDocument/2006/relationships/hyperlink" Target="mailto:nordlandgtk@gymog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showGridLines="0" topLeftCell="A9" workbookViewId="0">
      <selection activeCell="E23" sqref="E23"/>
    </sheetView>
  </sheetViews>
  <sheetFormatPr baseColWidth="10" defaultColWidth="12.6328125" defaultRowHeight="15" customHeight="1" x14ac:dyDescent="0.25"/>
  <cols>
    <col min="1" max="1" width="2" customWidth="1"/>
    <col min="2" max="2" width="9.7265625" customWidth="1"/>
    <col min="3" max="3" width="22.26953125" customWidth="1"/>
    <col min="4" max="4" width="40.453125" customWidth="1"/>
    <col min="5" max="5" width="11.453125" customWidth="1"/>
    <col min="6" max="6" width="10" customWidth="1"/>
    <col min="7" max="7" width="21.453125" customWidth="1"/>
    <col min="8" max="8" width="13.08984375" customWidth="1"/>
    <col min="9" max="26" width="11.453125" customWidth="1"/>
  </cols>
  <sheetData>
    <row r="1" spans="1:26" ht="8.25" customHeight="1" x14ac:dyDescent="0.35">
      <c r="A1" s="1"/>
      <c r="B1" s="2"/>
      <c r="C1" s="3"/>
      <c r="D1" s="4"/>
      <c r="E1" s="4"/>
      <c r="F1" s="4"/>
      <c r="G1" s="4"/>
      <c r="H1" s="5"/>
    </row>
    <row r="2" spans="1:26" ht="24.75" customHeight="1" x14ac:dyDescent="0.45">
      <c r="A2" s="6"/>
      <c r="B2" s="7" t="s">
        <v>0</v>
      </c>
      <c r="C2" s="8"/>
      <c r="D2" s="9"/>
      <c r="E2" s="9"/>
      <c r="F2" s="9"/>
      <c r="G2" s="9"/>
      <c r="H2" s="10"/>
    </row>
    <row r="3" spans="1:26" ht="16.5" customHeight="1" x14ac:dyDescent="0.35">
      <c r="A3" s="6"/>
      <c r="B3" s="11"/>
      <c r="C3" s="12"/>
      <c r="D3" s="9"/>
      <c r="E3" s="9"/>
      <c r="F3" s="9"/>
      <c r="H3" s="10"/>
    </row>
    <row r="4" spans="1:26" ht="16.5" customHeight="1" x14ac:dyDescent="0.35">
      <c r="A4" s="13"/>
      <c r="B4" s="14" t="s">
        <v>1</v>
      </c>
      <c r="C4" s="15"/>
      <c r="D4" s="15"/>
      <c r="E4" s="15"/>
      <c r="F4" s="15"/>
      <c r="G4" s="15"/>
      <c r="H4" s="16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 x14ac:dyDescent="0.35">
      <c r="A5" s="13"/>
      <c r="B5" s="14"/>
      <c r="C5" s="15"/>
      <c r="D5" s="15"/>
      <c r="E5" s="15"/>
      <c r="F5" s="15"/>
      <c r="G5" s="15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5.5" customHeight="1" x14ac:dyDescent="0.25">
      <c r="A6" s="18"/>
      <c r="B6" s="242" t="s">
        <v>101</v>
      </c>
      <c r="C6" s="19"/>
      <c r="D6" s="20"/>
      <c r="E6" s="19"/>
      <c r="F6" s="19"/>
      <c r="G6" s="19"/>
      <c r="H6" s="21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6.5" customHeight="1" x14ac:dyDescent="0.35">
      <c r="A7" s="13"/>
      <c r="B7" s="14" t="s">
        <v>2</v>
      </c>
      <c r="C7" s="15"/>
      <c r="D7" s="15"/>
      <c r="E7" s="15"/>
      <c r="F7" s="15"/>
      <c r="G7" s="15"/>
      <c r="H7" s="16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 x14ac:dyDescent="0.35">
      <c r="A8" s="13"/>
      <c r="B8" s="14" t="s">
        <v>3</v>
      </c>
      <c r="C8" s="15"/>
      <c r="D8" s="15"/>
      <c r="E8" s="15"/>
      <c r="F8" s="15"/>
      <c r="G8" s="15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.5" customHeight="1" x14ac:dyDescent="0.35">
      <c r="A9" s="13"/>
      <c r="B9" s="14"/>
      <c r="C9" s="15"/>
      <c r="D9" s="15"/>
      <c r="E9" s="15"/>
      <c r="F9" s="15"/>
      <c r="G9" s="15"/>
      <c r="H9" s="16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.5" customHeight="1" x14ac:dyDescent="0.35">
      <c r="A10" s="13"/>
      <c r="B10" s="14"/>
      <c r="C10" s="15"/>
      <c r="D10" s="15"/>
      <c r="E10" s="15"/>
      <c r="F10" s="15"/>
      <c r="G10" s="15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.5" customHeight="1" x14ac:dyDescent="0.35">
      <c r="A11" s="13"/>
      <c r="B11" s="23" t="s">
        <v>4</v>
      </c>
      <c r="C11" s="24" t="s">
        <v>5</v>
      </c>
      <c r="D11" s="15"/>
      <c r="E11" s="15"/>
      <c r="F11" s="15"/>
      <c r="G11" s="15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 x14ac:dyDescent="0.35">
      <c r="A12" s="13"/>
      <c r="B12" s="23" t="s">
        <v>6</v>
      </c>
      <c r="C12" s="24" t="s">
        <v>7</v>
      </c>
      <c r="D12" s="15"/>
      <c r="E12" s="15"/>
      <c r="F12" s="15"/>
      <c r="G12" s="15"/>
      <c r="H12" s="16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 x14ac:dyDescent="0.35">
      <c r="A13" s="13"/>
      <c r="B13" s="23" t="s">
        <v>8</v>
      </c>
      <c r="C13" s="24" t="s">
        <v>9</v>
      </c>
      <c r="D13" s="15"/>
      <c r="E13" s="15"/>
      <c r="F13" s="15"/>
      <c r="G13" s="15"/>
      <c r="H13" s="1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 x14ac:dyDescent="0.35">
      <c r="A14" s="13"/>
      <c r="B14" s="14"/>
      <c r="C14" s="15" t="s">
        <v>10</v>
      </c>
      <c r="D14" s="15"/>
      <c r="E14" s="15"/>
      <c r="F14" s="15"/>
      <c r="G14" s="15"/>
      <c r="H14" s="16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7.75" customHeight="1" x14ac:dyDescent="0.35">
      <c r="A15" s="13"/>
      <c r="B15" s="23" t="s">
        <v>11</v>
      </c>
      <c r="C15" s="24" t="s">
        <v>12</v>
      </c>
      <c r="D15" s="15"/>
      <c r="E15" s="15"/>
      <c r="F15" s="15"/>
      <c r="G15" s="15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5" customHeight="1" x14ac:dyDescent="0.35">
      <c r="A16" s="13"/>
      <c r="B16" s="23"/>
      <c r="C16" s="24"/>
      <c r="D16" s="15"/>
      <c r="E16" s="15"/>
      <c r="F16" s="15"/>
      <c r="G16" s="15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44.25" customHeight="1" x14ac:dyDescent="0.35">
      <c r="A17" s="13"/>
      <c r="B17" s="14"/>
      <c r="C17" s="244" t="s">
        <v>13</v>
      </c>
      <c r="D17" s="245"/>
      <c r="E17" s="246"/>
      <c r="F17" s="15"/>
      <c r="G17" s="15"/>
      <c r="H17" s="1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 x14ac:dyDescent="0.35">
      <c r="A18" s="13"/>
      <c r="B18" s="14"/>
      <c r="C18" s="15" t="s">
        <v>14</v>
      </c>
      <c r="D18" s="15"/>
      <c r="E18" s="15"/>
      <c r="F18" s="15"/>
      <c r="G18" s="15"/>
      <c r="H18" s="16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2.5" customHeight="1" x14ac:dyDescent="0.35">
      <c r="A19" s="13"/>
      <c r="B19" s="14"/>
      <c r="C19" s="15" t="s">
        <v>15</v>
      </c>
      <c r="D19" s="15"/>
      <c r="E19" s="15"/>
      <c r="F19" s="15"/>
      <c r="G19" s="15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" customHeight="1" x14ac:dyDescent="0.35">
      <c r="A20" s="13"/>
      <c r="B20" s="14"/>
      <c r="C20" s="243" t="s">
        <v>103</v>
      </c>
      <c r="D20" s="15"/>
      <c r="E20" s="15"/>
      <c r="F20" s="15"/>
      <c r="G20" s="15"/>
      <c r="H20" s="16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56.25" customHeight="1" x14ac:dyDescent="0.35">
      <c r="A21" s="13"/>
      <c r="B21" s="14"/>
      <c r="C21" s="247" t="s">
        <v>104</v>
      </c>
      <c r="D21" s="245"/>
      <c r="E21" s="245"/>
      <c r="F21" s="245"/>
      <c r="G21" s="245"/>
      <c r="H21" s="248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6.5" customHeight="1" x14ac:dyDescent="0.35">
      <c r="A22" s="13"/>
      <c r="B22" s="23"/>
      <c r="C22" s="24" t="s">
        <v>16</v>
      </c>
      <c r="D22" s="15"/>
      <c r="E22" s="15"/>
      <c r="F22" s="15"/>
      <c r="G22" s="15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6.5" customHeight="1" x14ac:dyDescent="0.35">
      <c r="A23" s="13"/>
      <c r="B23" s="14"/>
      <c r="C23" s="15" t="s">
        <v>17</v>
      </c>
      <c r="D23" s="15"/>
      <c r="E23" s="15"/>
      <c r="F23" s="15"/>
      <c r="G23" s="15"/>
      <c r="H23" s="16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.5" customHeight="1" x14ac:dyDescent="0.35">
      <c r="A24" s="13"/>
      <c r="B24" s="14"/>
      <c r="C24" s="15"/>
      <c r="D24" s="15"/>
      <c r="E24" s="15"/>
      <c r="F24" s="15"/>
      <c r="G24" s="15"/>
      <c r="H24" s="16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6.5" customHeight="1" x14ac:dyDescent="0.35">
      <c r="A25" s="13"/>
      <c r="B25" s="23" t="s">
        <v>18</v>
      </c>
      <c r="C25" s="24" t="s">
        <v>19</v>
      </c>
      <c r="D25" s="15"/>
      <c r="E25" s="15"/>
      <c r="F25" s="15"/>
      <c r="G25" s="15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6.5" customHeight="1" x14ac:dyDescent="0.35">
      <c r="A26" s="13"/>
      <c r="B26" s="14"/>
      <c r="C26" s="15" t="s">
        <v>20</v>
      </c>
      <c r="D26" s="15"/>
      <c r="E26" s="15"/>
      <c r="F26" s="15"/>
      <c r="G26" s="15"/>
      <c r="H26" s="16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6.5" customHeight="1" x14ac:dyDescent="0.35">
      <c r="A27" s="13"/>
      <c r="B27" s="14"/>
      <c r="C27" s="25" t="s">
        <v>21</v>
      </c>
      <c r="D27" s="15"/>
      <c r="E27" s="15"/>
      <c r="F27" s="15"/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6.5" customHeight="1" x14ac:dyDescent="0.35">
      <c r="A28" s="13"/>
      <c r="B28" s="14"/>
      <c r="C28" s="25"/>
      <c r="D28" s="15"/>
      <c r="E28" s="15"/>
      <c r="F28" s="15"/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.5" customHeight="1" x14ac:dyDescent="0.35">
      <c r="A29" s="13"/>
      <c r="B29" s="14"/>
      <c r="C29" s="15"/>
      <c r="D29" s="15"/>
      <c r="E29" s="15"/>
      <c r="F29" s="15"/>
      <c r="G29" s="15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6.5" customHeight="1" x14ac:dyDescent="0.35">
      <c r="A30" s="26"/>
      <c r="B30" s="23"/>
      <c r="C30" s="27" t="s">
        <v>22</v>
      </c>
      <c r="D30" s="28"/>
      <c r="E30" s="241" t="s">
        <v>100</v>
      </c>
      <c r="F30" s="24"/>
      <c r="G30" s="24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6.5" customHeight="1" x14ac:dyDescent="0.35">
      <c r="A31" s="26"/>
      <c r="B31" s="23"/>
      <c r="C31" s="24" t="s">
        <v>23</v>
      </c>
      <c r="D31" s="15"/>
      <c r="E31" s="29" t="s">
        <v>24</v>
      </c>
      <c r="F31" s="24"/>
      <c r="G31" s="24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21.75" customHeight="1" x14ac:dyDescent="0.25">
      <c r="A32" s="18"/>
      <c r="B32" s="32"/>
      <c r="C32" s="249"/>
      <c r="D32" s="245"/>
      <c r="E32" s="245"/>
      <c r="F32" s="246"/>
      <c r="G32" s="19"/>
      <c r="H32" s="21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6.5" customHeight="1" x14ac:dyDescent="0.25">
      <c r="A33" s="33"/>
      <c r="B33" s="34"/>
      <c r="C33" s="35"/>
      <c r="D33" s="35"/>
      <c r="E33" s="35"/>
      <c r="F33" s="35"/>
      <c r="G33" s="36"/>
      <c r="H33" s="3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6.5" customHeight="1" x14ac:dyDescent="0.35">
      <c r="A34" s="39"/>
      <c r="B34" s="14"/>
      <c r="C34" s="15"/>
      <c r="D34" s="15"/>
      <c r="E34" s="15"/>
      <c r="F34" s="15"/>
      <c r="G34" s="15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6.5" customHeight="1" x14ac:dyDescent="0.35">
      <c r="A35" s="13"/>
      <c r="B35" s="23"/>
      <c r="C35" s="15"/>
      <c r="D35" s="15"/>
      <c r="E35" s="15"/>
      <c r="F35" s="15"/>
      <c r="G35" s="15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7.25" customHeight="1" x14ac:dyDescent="0.35">
      <c r="A36" s="13"/>
      <c r="B36" s="40"/>
      <c r="C36" s="250"/>
      <c r="D36" s="251"/>
      <c r="E36" s="251"/>
      <c r="F36" s="251"/>
      <c r="G36" s="252"/>
      <c r="H36" s="41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35">
      <c r="A37" s="39"/>
      <c r="B37" s="42"/>
      <c r="C37" s="42"/>
      <c r="D37" s="42"/>
      <c r="E37" s="42"/>
      <c r="F37" s="42"/>
      <c r="G37" s="42"/>
      <c r="H37" s="42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6.5" customHeight="1" x14ac:dyDescent="0.35">
      <c r="A38" s="39"/>
      <c r="B38" s="42"/>
      <c r="C38" s="42"/>
      <c r="D38" s="42"/>
      <c r="E38" s="42"/>
      <c r="F38" s="42"/>
      <c r="G38" s="42"/>
      <c r="H38" s="42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6.5" customHeight="1" x14ac:dyDescent="0.35">
      <c r="A39" s="39"/>
      <c r="B39" s="42"/>
      <c r="C39" s="42"/>
      <c r="D39" s="42"/>
      <c r="E39" s="42"/>
      <c r="F39" s="42"/>
      <c r="G39" s="42"/>
      <c r="H39" s="42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6.5" customHeight="1" x14ac:dyDescent="0.35">
      <c r="A40" s="39"/>
      <c r="B40" s="42"/>
      <c r="C40" s="42"/>
      <c r="D40" s="42"/>
      <c r="E40" s="42"/>
      <c r="F40" s="42"/>
      <c r="G40" s="42"/>
      <c r="H40" s="42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6.5" customHeight="1" x14ac:dyDescent="0.35">
      <c r="A41" s="39"/>
      <c r="B41" s="42"/>
      <c r="C41" s="253"/>
      <c r="D41" s="254"/>
      <c r="E41" s="254"/>
      <c r="F41" s="254"/>
      <c r="G41" s="255"/>
      <c r="H41" s="42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6.5" customHeight="1" x14ac:dyDescent="0.35">
      <c r="A42" s="39"/>
      <c r="B42" s="42"/>
      <c r="C42" s="256"/>
      <c r="D42" s="257"/>
      <c r="E42" s="257"/>
      <c r="F42" s="257"/>
      <c r="G42" s="258"/>
      <c r="H42" s="42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6.5" customHeight="1" x14ac:dyDescent="0.35">
      <c r="A43" s="39"/>
      <c r="B43" s="42"/>
      <c r="C43" s="42"/>
      <c r="D43" s="42"/>
      <c r="E43" s="42"/>
      <c r="F43" s="42"/>
      <c r="G43" s="42"/>
      <c r="H43" s="42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6.5" customHeight="1" x14ac:dyDescent="0.35">
      <c r="A44" s="39"/>
      <c r="B44" s="42"/>
      <c r="C44" s="42"/>
      <c r="D44" s="42"/>
      <c r="E44" s="42"/>
      <c r="F44" s="42"/>
      <c r="G44" s="42"/>
      <c r="H44" s="42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6.5" customHeight="1" x14ac:dyDescent="0.35">
      <c r="A45" s="39"/>
      <c r="B45" s="42"/>
      <c r="C45" s="42"/>
      <c r="D45" s="42"/>
      <c r="E45" s="42"/>
      <c r="F45" s="42"/>
      <c r="G45" s="42"/>
      <c r="H45" s="42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6.5" customHeight="1" x14ac:dyDescent="0.35">
      <c r="A46" s="39"/>
      <c r="B46" s="42"/>
      <c r="C46" s="42"/>
      <c r="D46" s="42"/>
      <c r="E46" s="42"/>
      <c r="F46" s="42"/>
      <c r="G46" s="42"/>
      <c r="H46" s="42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3.5" customHeight="1" x14ac:dyDescent="0.3">
      <c r="A47" s="43"/>
      <c r="B47" s="44"/>
      <c r="C47" s="44"/>
      <c r="D47" s="44"/>
      <c r="E47" s="44"/>
      <c r="F47" s="44"/>
      <c r="G47" s="44"/>
      <c r="H47" s="44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3.5" customHeight="1" x14ac:dyDescent="0.3">
      <c r="A48" s="43"/>
      <c r="B48" s="44"/>
      <c r="C48" s="44"/>
      <c r="D48" s="44"/>
      <c r="E48" s="44"/>
      <c r="F48" s="44"/>
      <c r="G48" s="44"/>
      <c r="H48" s="44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3.5" customHeight="1" x14ac:dyDescent="0.3">
      <c r="A49" s="43"/>
      <c r="B49" s="44"/>
      <c r="C49" s="44"/>
      <c r="D49" s="44"/>
      <c r="E49" s="44"/>
      <c r="F49" s="44"/>
      <c r="G49" s="44"/>
      <c r="H49" s="44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3.5" customHeight="1" x14ac:dyDescent="0.3">
      <c r="A50" s="43"/>
      <c r="B50" s="44"/>
      <c r="C50" s="44"/>
      <c r="D50" s="44"/>
      <c r="E50" s="44"/>
      <c r="F50" s="44"/>
      <c r="G50" s="44"/>
      <c r="H50" s="44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3.5" customHeight="1" x14ac:dyDescent="0.3">
      <c r="A51" s="43"/>
      <c r="B51" s="44"/>
      <c r="C51" s="44"/>
      <c r="D51" s="44"/>
      <c r="E51" s="44"/>
      <c r="F51" s="44"/>
      <c r="G51" s="44"/>
      <c r="H51" s="44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3.5" customHeight="1" x14ac:dyDescent="0.3">
      <c r="A52" s="43"/>
      <c r="B52" s="44"/>
      <c r="C52" s="44"/>
      <c r="D52" s="44"/>
      <c r="E52" s="44"/>
      <c r="F52" s="44"/>
      <c r="G52" s="44"/>
      <c r="H52" s="44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3.5" customHeight="1" x14ac:dyDescent="0.3">
      <c r="A53" s="43"/>
      <c r="B53" s="44"/>
      <c r="C53" s="44"/>
      <c r="D53" s="44"/>
      <c r="E53" s="44"/>
      <c r="F53" s="44"/>
      <c r="G53" s="44"/>
      <c r="H53" s="44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3.5" customHeight="1" x14ac:dyDescent="0.3">
      <c r="A54" s="43"/>
      <c r="B54" s="44"/>
      <c r="C54" s="44"/>
      <c r="D54" s="44"/>
      <c r="E54" s="44"/>
      <c r="F54" s="44"/>
      <c r="G54" s="44"/>
      <c r="H54" s="44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3.5" customHeight="1" x14ac:dyDescent="0.3">
      <c r="A55" s="43"/>
      <c r="B55" s="44"/>
      <c r="C55" s="44"/>
      <c r="D55" s="44"/>
      <c r="E55" s="44"/>
      <c r="F55" s="44"/>
      <c r="G55" s="44"/>
      <c r="H55" s="44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3.5" customHeight="1" x14ac:dyDescent="0.3">
      <c r="A56" s="43"/>
      <c r="B56" s="44"/>
      <c r="C56" s="44"/>
      <c r="D56" s="44"/>
      <c r="E56" s="44"/>
      <c r="F56" s="44"/>
      <c r="G56" s="44"/>
      <c r="H56" s="44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3.5" customHeight="1" x14ac:dyDescent="0.3">
      <c r="A57" s="43"/>
      <c r="B57" s="44"/>
      <c r="C57" s="44"/>
      <c r="D57" s="44"/>
      <c r="E57" s="44"/>
      <c r="F57" s="44"/>
      <c r="G57" s="44"/>
      <c r="H57" s="44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3.5" customHeight="1" x14ac:dyDescent="0.3">
      <c r="A58" s="43"/>
      <c r="B58" s="44"/>
      <c r="C58" s="44"/>
      <c r="D58" s="44"/>
      <c r="E58" s="44"/>
      <c r="F58" s="44"/>
      <c r="G58" s="44"/>
      <c r="H58" s="4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3.5" customHeight="1" x14ac:dyDescent="0.3">
      <c r="A59" s="43"/>
      <c r="B59" s="44"/>
      <c r="C59" s="44"/>
      <c r="D59" s="44"/>
      <c r="E59" s="44"/>
      <c r="F59" s="44"/>
      <c r="G59" s="44"/>
      <c r="H59" s="4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3.5" customHeight="1" x14ac:dyDescent="0.3">
      <c r="A60" s="43"/>
      <c r="B60" s="44"/>
      <c r="C60" s="44"/>
      <c r="D60" s="44"/>
      <c r="E60" s="44"/>
      <c r="F60" s="44"/>
      <c r="G60" s="44"/>
      <c r="H60" s="44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3.5" customHeight="1" x14ac:dyDescent="0.3">
      <c r="A61" s="43"/>
      <c r="B61" s="44"/>
      <c r="C61" s="44"/>
      <c r="D61" s="44"/>
      <c r="E61" s="44"/>
      <c r="F61" s="44"/>
      <c r="G61" s="44"/>
      <c r="H61" s="44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3.5" customHeight="1" x14ac:dyDescent="0.3">
      <c r="A62" s="43"/>
      <c r="B62" s="44"/>
      <c r="C62" s="44"/>
      <c r="D62" s="44"/>
      <c r="E62" s="44"/>
      <c r="F62" s="44"/>
      <c r="G62" s="44"/>
      <c r="H62" s="44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3.5" customHeight="1" x14ac:dyDescent="0.3">
      <c r="A63" s="43"/>
      <c r="B63" s="44"/>
      <c r="C63" s="44"/>
      <c r="D63" s="44"/>
      <c r="E63" s="44"/>
      <c r="F63" s="44"/>
      <c r="G63" s="44"/>
      <c r="H63" s="44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3.5" customHeight="1" x14ac:dyDescent="0.3">
      <c r="A64" s="43"/>
      <c r="B64" s="44"/>
      <c r="C64" s="44"/>
      <c r="D64" s="44"/>
      <c r="E64" s="44"/>
      <c r="F64" s="44"/>
      <c r="G64" s="44"/>
      <c r="H64" s="44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3.5" customHeight="1" x14ac:dyDescent="0.3">
      <c r="A65" s="43"/>
      <c r="B65" s="44"/>
      <c r="C65" s="44"/>
      <c r="D65" s="44"/>
      <c r="E65" s="44"/>
      <c r="F65" s="44"/>
      <c r="G65" s="44"/>
      <c r="H65" s="44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3.5" customHeight="1" x14ac:dyDescent="0.3">
      <c r="A66" s="43"/>
      <c r="B66" s="44"/>
      <c r="C66" s="44"/>
      <c r="D66" s="44"/>
      <c r="E66" s="44"/>
      <c r="F66" s="44"/>
      <c r="G66" s="44"/>
      <c r="H66" s="44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3.5" customHeight="1" x14ac:dyDescent="0.3">
      <c r="A67" s="43"/>
      <c r="B67" s="44"/>
      <c r="C67" s="44"/>
      <c r="D67" s="44"/>
      <c r="E67" s="44"/>
      <c r="F67" s="44"/>
      <c r="G67" s="44"/>
      <c r="H67" s="44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3.5" customHeight="1" x14ac:dyDescent="0.3">
      <c r="A68" s="43"/>
      <c r="B68" s="44"/>
      <c r="C68" s="44"/>
      <c r="D68" s="44"/>
      <c r="E68" s="44"/>
      <c r="F68" s="44"/>
      <c r="G68" s="44"/>
      <c r="H68" s="44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3.5" customHeight="1" x14ac:dyDescent="0.3">
      <c r="A69" s="43"/>
      <c r="B69" s="44"/>
      <c r="C69" s="44"/>
      <c r="D69" s="44"/>
      <c r="E69" s="44"/>
      <c r="F69" s="44"/>
      <c r="G69" s="44"/>
      <c r="H69" s="44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3.5" customHeight="1" x14ac:dyDescent="0.3">
      <c r="A70" s="43"/>
      <c r="B70" s="44"/>
      <c r="C70" s="44"/>
      <c r="D70" s="44"/>
      <c r="E70" s="44"/>
      <c r="F70" s="44"/>
      <c r="G70" s="44"/>
      <c r="H70" s="44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3.5" customHeight="1" x14ac:dyDescent="0.3">
      <c r="A71" s="43"/>
      <c r="B71" s="44"/>
      <c r="C71" s="44"/>
      <c r="D71" s="44"/>
      <c r="E71" s="44"/>
      <c r="F71" s="44"/>
      <c r="G71" s="44"/>
      <c r="H71" s="44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3.5" customHeight="1" x14ac:dyDescent="0.3">
      <c r="A72" s="43"/>
      <c r="B72" s="44"/>
      <c r="C72" s="44"/>
      <c r="D72" s="44"/>
      <c r="E72" s="44"/>
      <c r="F72" s="44"/>
      <c r="G72" s="44"/>
      <c r="H72" s="44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3.5" customHeight="1" x14ac:dyDescent="0.3">
      <c r="A73" s="43"/>
      <c r="B73" s="44"/>
      <c r="C73" s="44"/>
      <c r="D73" s="44"/>
      <c r="E73" s="44"/>
      <c r="F73" s="44"/>
      <c r="G73" s="44"/>
      <c r="H73" s="44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3.5" customHeight="1" x14ac:dyDescent="0.3">
      <c r="A74" s="43"/>
      <c r="B74" s="44"/>
      <c r="C74" s="44"/>
      <c r="D74" s="44"/>
      <c r="E74" s="44"/>
      <c r="F74" s="44"/>
      <c r="G74" s="44"/>
      <c r="H74" s="44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3.5" customHeight="1" x14ac:dyDescent="0.3">
      <c r="A75" s="43"/>
      <c r="B75" s="44"/>
      <c r="C75" s="44"/>
      <c r="D75" s="44"/>
      <c r="E75" s="44"/>
      <c r="F75" s="44"/>
      <c r="G75" s="44"/>
      <c r="H75" s="44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3.5" customHeight="1" x14ac:dyDescent="0.3">
      <c r="A76" s="43"/>
      <c r="B76" s="44"/>
      <c r="C76" s="44"/>
      <c r="D76" s="44"/>
      <c r="E76" s="44"/>
      <c r="F76" s="44"/>
      <c r="G76" s="44"/>
      <c r="H76" s="44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3.5" customHeight="1" x14ac:dyDescent="0.3">
      <c r="A77" s="43"/>
      <c r="B77" s="44"/>
      <c r="C77" s="44"/>
      <c r="D77" s="44"/>
      <c r="E77" s="44"/>
      <c r="F77" s="44"/>
      <c r="G77" s="44"/>
      <c r="H77" s="44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3.5" customHeight="1" x14ac:dyDescent="0.3">
      <c r="A78" s="43"/>
      <c r="B78" s="44"/>
      <c r="C78" s="44"/>
      <c r="D78" s="44"/>
      <c r="E78" s="44"/>
      <c r="F78" s="44"/>
      <c r="G78" s="44"/>
      <c r="H78" s="44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3.5" customHeight="1" x14ac:dyDescent="0.3">
      <c r="A79" s="43"/>
      <c r="B79" s="44"/>
      <c r="C79" s="44"/>
      <c r="D79" s="44"/>
      <c r="E79" s="44"/>
      <c r="F79" s="44"/>
      <c r="G79" s="44"/>
      <c r="H79" s="44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3.5" customHeight="1" x14ac:dyDescent="0.3">
      <c r="A80" s="43"/>
      <c r="B80" s="44"/>
      <c r="C80" s="44"/>
      <c r="D80" s="44"/>
      <c r="E80" s="44"/>
      <c r="F80" s="44"/>
      <c r="G80" s="44"/>
      <c r="H80" s="44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3.5" customHeight="1" x14ac:dyDescent="0.3">
      <c r="A81" s="43"/>
      <c r="B81" s="44"/>
      <c r="C81" s="44"/>
      <c r="D81" s="44"/>
      <c r="E81" s="44"/>
      <c r="F81" s="44"/>
      <c r="G81" s="44"/>
      <c r="H81" s="44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3.5" customHeight="1" x14ac:dyDescent="0.3">
      <c r="A82" s="43"/>
      <c r="B82" s="44"/>
      <c r="C82" s="44"/>
      <c r="D82" s="44"/>
      <c r="E82" s="44"/>
      <c r="F82" s="44"/>
      <c r="G82" s="44"/>
      <c r="H82" s="44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3.5" customHeight="1" x14ac:dyDescent="0.3">
      <c r="A83" s="43"/>
      <c r="B83" s="44"/>
      <c r="C83" s="44"/>
      <c r="D83" s="44"/>
      <c r="E83" s="44"/>
      <c r="F83" s="44"/>
      <c r="G83" s="44"/>
      <c r="H83" s="44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3.5" customHeight="1" x14ac:dyDescent="0.3">
      <c r="A84" s="43"/>
      <c r="B84" s="44"/>
      <c r="C84" s="44"/>
      <c r="D84" s="44"/>
      <c r="E84" s="44"/>
      <c r="F84" s="44"/>
      <c r="G84" s="44"/>
      <c r="H84" s="44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3.5" customHeight="1" x14ac:dyDescent="0.3">
      <c r="A85" s="43"/>
      <c r="B85" s="44"/>
      <c r="C85" s="44"/>
      <c r="D85" s="44"/>
      <c r="E85" s="44"/>
      <c r="F85" s="44"/>
      <c r="G85" s="44"/>
      <c r="H85" s="44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3.5" customHeight="1" x14ac:dyDescent="0.3">
      <c r="A86" s="43"/>
      <c r="B86" s="44"/>
      <c r="C86" s="44"/>
      <c r="D86" s="44"/>
      <c r="E86" s="44"/>
      <c r="F86" s="44"/>
      <c r="G86" s="44"/>
      <c r="H86" s="44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3.5" customHeight="1" x14ac:dyDescent="0.3">
      <c r="A87" s="43"/>
      <c r="B87" s="44"/>
      <c r="C87" s="44"/>
      <c r="D87" s="44"/>
      <c r="E87" s="44"/>
      <c r="F87" s="44"/>
      <c r="G87" s="44"/>
      <c r="H87" s="44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3.5" customHeight="1" x14ac:dyDescent="0.3">
      <c r="A88" s="43"/>
      <c r="B88" s="44"/>
      <c r="C88" s="44"/>
      <c r="D88" s="44"/>
      <c r="E88" s="44"/>
      <c r="F88" s="44"/>
      <c r="G88" s="44"/>
      <c r="H88" s="44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3.5" customHeight="1" x14ac:dyDescent="0.3">
      <c r="A89" s="43"/>
      <c r="B89" s="44"/>
      <c r="C89" s="44"/>
      <c r="D89" s="44"/>
      <c r="E89" s="44"/>
      <c r="F89" s="44"/>
      <c r="G89" s="44"/>
      <c r="H89" s="44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3.5" customHeight="1" x14ac:dyDescent="0.3">
      <c r="A90" s="43"/>
      <c r="B90" s="44"/>
      <c r="C90" s="44"/>
      <c r="D90" s="44"/>
      <c r="E90" s="44"/>
      <c r="F90" s="44"/>
      <c r="G90" s="44"/>
      <c r="H90" s="44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3.5" customHeight="1" x14ac:dyDescent="0.3">
      <c r="A91" s="43"/>
      <c r="B91" s="44"/>
      <c r="C91" s="44"/>
      <c r="D91" s="44"/>
      <c r="E91" s="44"/>
      <c r="F91" s="44"/>
      <c r="G91" s="44"/>
      <c r="H91" s="44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3.5" customHeight="1" x14ac:dyDescent="0.3">
      <c r="A92" s="43"/>
      <c r="B92" s="44"/>
      <c r="C92" s="44"/>
      <c r="D92" s="44"/>
      <c r="E92" s="44"/>
      <c r="F92" s="44"/>
      <c r="G92" s="44"/>
      <c r="H92" s="44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3.5" customHeight="1" x14ac:dyDescent="0.3">
      <c r="A93" s="43"/>
      <c r="B93" s="44"/>
      <c r="C93" s="44"/>
      <c r="D93" s="44"/>
      <c r="E93" s="44"/>
      <c r="F93" s="44"/>
      <c r="G93" s="44"/>
      <c r="H93" s="44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3.5" customHeight="1" x14ac:dyDescent="0.3">
      <c r="A94" s="43"/>
      <c r="B94" s="44"/>
      <c r="C94" s="44"/>
      <c r="D94" s="44"/>
      <c r="E94" s="44"/>
      <c r="F94" s="44"/>
      <c r="G94" s="44"/>
      <c r="H94" s="44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3.5" customHeight="1" x14ac:dyDescent="0.3">
      <c r="A95" s="43"/>
      <c r="B95" s="44"/>
      <c r="C95" s="44"/>
      <c r="D95" s="44"/>
      <c r="E95" s="44"/>
      <c r="F95" s="44"/>
      <c r="G95" s="44"/>
      <c r="H95" s="44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3.5" customHeight="1" x14ac:dyDescent="0.3">
      <c r="A96" s="43"/>
      <c r="B96" s="44"/>
      <c r="C96" s="44"/>
      <c r="D96" s="44"/>
      <c r="E96" s="44"/>
      <c r="F96" s="44"/>
      <c r="G96" s="44"/>
      <c r="H96" s="44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3.5" customHeight="1" x14ac:dyDescent="0.3">
      <c r="A97" s="43"/>
      <c r="B97" s="44"/>
      <c r="C97" s="44"/>
      <c r="D97" s="44"/>
      <c r="E97" s="44"/>
      <c r="F97" s="44"/>
      <c r="G97" s="44"/>
      <c r="H97" s="44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3.5" customHeight="1" x14ac:dyDescent="0.3">
      <c r="A98" s="43"/>
      <c r="B98" s="44"/>
      <c r="C98" s="44"/>
      <c r="D98" s="44"/>
      <c r="E98" s="44"/>
      <c r="F98" s="44"/>
      <c r="G98" s="44"/>
      <c r="H98" s="44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3.5" customHeight="1" x14ac:dyDescent="0.3">
      <c r="A99" s="43"/>
      <c r="B99" s="44"/>
      <c r="C99" s="44"/>
      <c r="D99" s="44"/>
      <c r="E99" s="44"/>
      <c r="F99" s="44"/>
      <c r="G99" s="44"/>
      <c r="H99" s="44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3.5" customHeight="1" x14ac:dyDescent="0.3">
      <c r="A100" s="43"/>
      <c r="B100" s="44"/>
      <c r="C100" s="44"/>
      <c r="D100" s="44"/>
      <c r="E100" s="44"/>
      <c r="F100" s="44"/>
      <c r="G100" s="44"/>
      <c r="H100" s="44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3.5" customHeight="1" x14ac:dyDescent="0.3">
      <c r="A101" s="43"/>
      <c r="B101" s="44"/>
      <c r="C101" s="44"/>
      <c r="D101" s="44"/>
      <c r="E101" s="44"/>
      <c r="F101" s="44"/>
      <c r="G101" s="44"/>
      <c r="H101" s="44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3.5" customHeight="1" x14ac:dyDescent="0.3">
      <c r="A102" s="43"/>
      <c r="B102" s="44"/>
      <c r="C102" s="44"/>
      <c r="D102" s="44"/>
      <c r="E102" s="44"/>
      <c r="F102" s="44"/>
      <c r="G102" s="44"/>
      <c r="H102" s="44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3.5" customHeight="1" x14ac:dyDescent="0.3">
      <c r="A103" s="43"/>
      <c r="B103" s="44"/>
      <c r="C103" s="44"/>
      <c r="D103" s="44"/>
      <c r="E103" s="44"/>
      <c r="F103" s="44"/>
      <c r="G103" s="44"/>
      <c r="H103" s="44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3.5" customHeight="1" x14ac:dyDescent="0.3">
      <c r="A104" s="43"/>
      <c r="B104" s="44"/>
      <c r="C104" s="44"/>
      <c r="D104" s="44"/>
      <c r="E104" s="44"/>
      <c r="F104" s="44"/>
      <c r="G104" s="44"/>
      <c r="H104" s="44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3.5" customHeight="1" x14ac:dyDescent="0.3">
      <c r="A105" s="43"/>
      <c r="B105" s="44"/>
      <c r="C105" s="44"/>
      <c r="D105" s="44"/>
      <c r="E105" s="44"/>
      <c r="F105" s="44"/>
      <c r="G105" s="44"/>
      <c r="H105" s="44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3.5" customHeight="1" x14ac:dyDescent="0.3">
      <c r="A106" s="43"/>
      <c r="B106" s="44"/>
      <c r="C106" s="44"/>
      <c r="D106" s="44"/>
      <c r="E106" s="44"/>
      <c r="F106" s="44"/>
      <c r="G106" s="44"/>
      <c r="H106" s="44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3.5" customHeight="1" x14ac:dyDescent="0.3">
      <c r="A107" s="43"/>
      <c r="B107" s="44"/>
      <c r="C107" s="44"/>
      <c r="D107" s="44"/>
      <c r="E107" s="44"/>
      <c r="F107" s="44"/>
      <c r="G107" s="44"/>
      <c r="H107" s="44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3.5" customHeight="1" x14ac:dyDescent="0.3">
      <c r="A108" s="43"/>
      <c r="B108" s="44"/>
      <c r="C108" s="44"/>
      <c r="D108" s="44"/>
      <c r="E108" s="44"/>
      <c r="F108" s="44"/>
      <c r="G108" s="44"/>
      <c r="H108" s="44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3.5" customHeight="1" x14ac:dyDescent="0.3">
      <c r="A109" s="43"/>
      <c r="B109" s="44"/>
      <c r="C109" s="44"/>
      <c r="D109" s="44"/>
      <c r="E109" s="44"/>
      <c r="F109" s="44"/>
      <c r="G109" s="44"/>
      <c r="H109" s="44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3.5" customHeight="1" x14ac:dyDescent="0.3">
      <c r="A110" s="43"/>
      <c r="B110" s="44"/>
      <c r="C110" s="44"/>
      <c r="D110" s="44"/>
      <c r="E110" s="44"/>
      <c r="F110" s="44"/>
      <c r="G110" s="44"/>
      <c r="H110" s="44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3.5" customHeight="1" x14ac:dyDescent="0.3">
      <c r="A111" s="43"/>
      <c r="B111" s="44"/>
      <c r="C111" s="44"/>
      <c r="D111" s="44"/>
      <c r="E111" s="44"/>
      <c r="F111" s="44"/>
      <c r="G111" s="44"/>
      <c r="H111" s="44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3.5" customHeight="1" x14ac:dyDescent="0.3">
      <c r="A112" s="43"/>
      <c r="B112" s="44"/>
      <c r="C112" s="44"/>
      <c r="D112" s="44"/>
      <c r="E112" s="44"/>
      <c r="F112" s="44"/>
      <c r="G112" s="44"/>
      <c r="H112" s="44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3.5" customHeight="1" x14ac:dyDescent="0.3">
      <c r="A113" s="43"/>
      <c r="B113" s="44"/>
      <c r="C113" s="44"/>
      <c r="D113" s="44"/>
      <c r="E113" s="44"/>
      <c r="F113" s="44"/>
      <c r="G113" s="44"/>
      <c r="H113" s="44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3.5" customHeight="1" x14ac:dyDescent="0.3">
      <c r="A114" s="43"/>
      <c r="B114" s="44"/>
      <c r="C114" s="44"/>
      <c r="D114" s="44"/>
      <c r="E114" s="44"/>
      <c r="F114" s="44"/>
      <c r="G114" s="44"/>
      <c r="H114" s="44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3.5" customHeight="1" x14ac:dyDescent="0.3">
      <c r="A115" s="43"/>
      <c r="B115" s="44"/>
      <c r="C115" s="44"/>
      <c r="D115" s="44"/>
      <c r="E115" s="44"/>
      <c r="F115" s="44"/>
      <c r="G115" s="44"/>
      <c r="H115" s="44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3.5" customHeight="1" x14ac:dyDescent="0.3">
      <c r="A116" s="43"/>
      <c r="B116" s="44"/>
      <c r="C116" s="44"/>
      <c r="D116" s="44"/>
      <c r="E116" s="44"/>
      <c r="F116" s="44"/>
      <c r="G116" s="44"/>
      <c r="H116" s="44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3.5" customHeight="1" x14ac:dyDescent="0.3">
      <c r="A117" s="43"/>
      <c r="B117" s="44"/>
      <c r="C117" s="44"/>
      <c r="D117" s="44"/>
      <c r="E117" s="44"/>
      <c r="F117" s="44"/>
      <c r="G117" s="44"/>
      <c r="H117" s="44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3.5" customHeight="1" x14ac:dyDescent="0.3">
      <c r="A118" s="43"/>
      <c r="B118" s="44"/>
      <c r="C118" s="44"/>
      <c r="D118" s="44"/>
      <c r="E118" s="44"/>
      <c r="F118" s="44"/>
      <c r="G118" s="44"/>
      <c r="H118" s="44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3.5" customHeight="1" x14ac:dyDescent="0.3">
      <c r="A119" s="43"/>
      <c r="B119" s="44"/>
      <c r="C119" s="44"/>
      <c r="D119" s="44"/>
      <c r="E119" s="44"/>
      <c r="F119" s="44"/>
      <c r="G119" s="44"/>
      <c r="H119" s="44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3.5" customHeight="1" x14ac:dyDescent="0.3">
      <c r="A120" s="43"/>
      <c r="B120" s="44"/>
      <c r="C120" s="44"/>
      <c r="D120" s="44"/>
      <c r="E120" s="44"/>
      <c r="F120" s="44"/>
      <c r="G120" s="44"/>
      <c r="H120" s="44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3.5" customHeight="1" x14ac:dyDescent="0.3">
      <c r="A121" s="43"/>
      <c r="B121" s="44"/>
      <c r="C121" s="44"/>
      <c r="D121" s="44"/>
      <c r="E121" s="44"/>
      <c r="F121" s="44"/>
      <c r="G121" s="44"/>
      <c r="H121" s="44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3.5" customHeight="1" x14ac:dyDescent="0.3">
      <c r="A122" s="43"/>
      <c r="B122" s="44"/>
      <c r="C122" s="44"/>
      <c r="D122" s="44"/>
      <c r="E122" s="44"/>
      <c r="F122" s="44"/>
      <c r="G122" s="44"/>
      <c r="H122" s="44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3.5" customHeight="1" x14ac:dyDescent="0.3">
      <c r="A123" s="43"/>
      <c r="B123" s="44"/>
      <c r="C123" s="44"/>
      <c r="D123" s="44"/>
      <c r="E123" s="44"/>
      <c r="F123" s="44"/>
      <c r="G123" s="44"/>
      <c r="H123" s="44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3.5" customHeight="1" x14ac:dyDescent="0.3">
      <c r="A124" s="43"/>
      <c r="B124" s="44"/>
      <c r="C124" s="44"/>
      <c r="D124" s="44"/>
      <c r="E124" s="44"/>
      <c r="F124" s="44"/>
      <c r="G124" s="44"/>
      <c r="H124" s="44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3.5" customHeight="1" x14ac:dyDescent="0.3">
      <c r="A125" s="43"/>
      <c r="B125" s="44"/>
      <c r="C125" s="44"/>
      <c r="D125" s="44"/>
      <c r="E125" s="44"/>
      <c r="F125" s="44"/>
      <c r="G125" s="44"/>
      <c r="H125" s="44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3.5" customHeight="1" x14ac:dyDescent="0.3">
      <c r="A126" s="43"/>
      <c r="B126" s="44"/>
      <c r="C126" s="44"/>
      <c r="D126" s="44"/>
      <c r="E126" s="44"/>
      <c r="F126" s="44"/>
      <c r="G126" s="44"/>
      <c r="H126" s="44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3.5" customHeight="1" x14ac:dyDescent="0.3">
      <c r="A127" s="43"/>
      <c r="B127" s="44"/>
      <c r="C127" s="44"/>
      <c r="D127" s="44"/>
      <c r="E127" s="44"/>
      <c r="F127" s="44"/>
      <c r="G127" s="44"/>
      <c r="H127" s="44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3.5" customHeight="1" x14ac:dyDescent="0.3">
      <c r="A128" s="43"/>
      <c r="B128" s="44"/>
      <c r="C128" s="44"/>
      <c r="D128" s="44"/>
      <c r="E128" s="44"/>
      <c r="F128" s="44"/>
      <c r="G128" s="44"/>
      <c r="H128" s="44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3.5" customHeight="1" x14ac:dyDescent="0.3">
      <c r="A129" s="43"/>
      <c r="B129" s="44"/>
      <c r="C129" s="44"/>
      <c r="D129" s="44"/>
      <c r="E129" s="44"/>
      <c r="F129" s="44"/>
      <c r="G129" s="44"/>
      <c r="H129" s="44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3.5" customHeight="1" x14ac:dyDescent="0.3">
      <c r="A130" s="43"/>
      <c r="B130" s="44"/>
      <c r="C130" s="44"/>
      <c r="D130" s="44"/>
      <c r="E130" s="44"/>
      <c r="F130" s="44"/>
      <c r="G130" s="44"/>
      <c r="H130" s="44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3.5" customHeight="1" x14ac:dyDescent="0.3">
      <c r="A131" s="43"/>
      <c r="B131" s="44"/>
      <c r="C131" s="44"/>
      <c r="D131" s="44"/>
      <c r="E131" s="44"/>
      <c r="F131" s="44"/>
      <c r="G131" s="44"/>
      <c r="H131" s="44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3.5" customHeight="1" x14ac:dyDescent="0.3">
      <c r="A132" s="43"/>
      <c r="B132" s="44"/>
      <c r="C132" s="44"/>
      <c r="D132" s="44"/>
      <c r="E132" s="44"/>
      <c r="F132" s="44"/>
      <c r="G132" s="44"/>
      <c r="H132" s="44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3.5" customHeight="1" x14ac:dyDescent="0.3">
      <c r="A133" s="43"/>
      <c r="B133" s="44"/>
      <c r="C133" s="44"/>
      <c r="D133" s="44"/>
      <c r="E133" s="44"/>
      <c r="F133" s="44"/>
      <c r="G133" s="44"/>
      <c r="H133" s="44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3.5" customHeight="1" x14ac:dyDescent="0.3">
      <c r="A134" s="43"/>
      <c r="B134" s="44"/>
      <c r="C134" s="44"/>
      <c r="D134" s="44"/>
      <c r="E134" s="44"/>
      <c r="F134" s="44"/>
      <c r="G134" s="44"/>
      <c r="H134" s="44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3.5" customHeight="1" x14ac:dyDescent="0.3">
      <c r="A135" s="43"/>
      <c r="B135" s="44"/>
      <c r="C135" s="44"/>
      <c r="D135" s="44"/>
      <c r="E135" s="44"/>
      <c r="F135" s="44"/>
      <c r="G135" s="44"/>
      <c r="H135" s="44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3.5" customHeight="1" x14ac:dyDescent="0.3">
      <c r="A136" s="43"/>
      <c r="B136" s="44"/>
      <c r="C136" s="44"/>
      <c r="D136" s="44"/>
      <c r="E136" s="44"/>
      <c r="F136" s="44"/>
      <c r="G136" s="44"/>
      <c r="H136" s="44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3.5" customHeight="1" x14ac:dyDescent="0.3">
      <c r="A137" s="43"/>
      <c r="B137" s="44"/>
      <c r="C137" s="44"/>
      <c r="D137" s="44"/>
      <c r="E137" s="44"/>
      <c r="F137" s="44"/>
      <c r="G137" s="44"/>
      <c r="H137" s="44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3.5" customHeight="1" x14ac:dyDescent="0.3">
      <c r="A138" s="43"/>
      <c r="B138" s="44"/>
      <c r="C138" s="44"/>
      <c r="D138" s="44"/>
      <c r="E138" s="44"/>
      <c r="F138" s="44"/>
      <c r="G138" s="44"/>
      <c r="H138" s="44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3.5" customHeight="1" x14ac:dyDescent="0.3">
      <c r="A139" s="43"/>
      <c r="B139" s="44"/>
      <c r="C139" s="44"/>
      <c r="D139" s="44"/>
      <c r="E139" s="44"/>
      <c r="F139" s="44"/>
      <c r="G139" s="44"/>
      <c r="H139" s="44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3.5" customHeight="1" x14ac:dyDescent="0.3">
      <c r="A140" s="43"/>
      <c r="B140" s="44"/>
      <c r="C140" s="44"/>
      <c r="D140" s="44"/>
      <c r="E140" s="44"/>
      <c r="F140" s="44"/>
      <c r="G140" s="44"/>
      <c r="H140" s="44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3.5" customHeight="1" x14ac:dyDescent="0.3">
      <c r="A141" s="43"/>
      <c r="B141" s="44"/>
      <c r="C141" s="44"/>
      <c r="D141" s="44"/>
      <c r="E141" s="44"/>
      <c r="F141" s="44"/>
      <c r="G141" s="44"/>
      <c r="H141" s="44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3.5" customHeight="1" x14ac:dyDescent="0.3">
      <c r="A142" s="43"/>
      <c r="B142" s="44"/>
      <c r="C142" s="44"/>
      <c r="D142" s="44"/>
      <c r="E142" s="44"/>
      <c r="F142" s="44"/>
      <c r="G142" s="44"/>
      <c r="H142" s="44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3.5" customHeight="1" x14ac:dyDescent="0.3">
      <c r="A143" s="43"/>
      <c r="B143" s="44"/>
      <c r="C143" s="44"/>
      <c r="D143" s="44"/>
      <c r="E143" s="44"/>
      <c r="F143" s="44"/>
      <c r="G143" s="44"/>
      <c r="H143" s="44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3.5" customHeight="1" x14ac:dyDescent="0.3">
      <c r="A144" s="43"/>
      <c r="B144" s="44"/>
      <c r="C144" s="44"/>
      <c r="D144" s="44"/>
      <c r="E144" s="44"/>
      <c r="F144" s="44"/>
      <c r="G144" s="44"/>
      <c r="H144" s="44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3.5" customHeight="1" x14ac:dyDescent="0.3">
      <c r="A145" s="43"/>
      <c r="B145" s="44"/>
      <c r="C145" s="44"/>
      <c r="D145" s="44"/>
      <c r="E145" s="44"/>
      <c r="F145" s="44"/>
      <c r="G145" s="44"/>
      <c r="H145" s="44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3.5" customHeight="1" x14ac:dyDescent="0.3">
      <c r="A146" s="43"/>
      <c r="B146" s="44"/>
      <c r="C146" s="44"/>
      <c r="D146" s="44"/>
      <c r="E146" s="44"/>
      <c r="F146" s="44"/>
      <c r="G146" s="44"/>
      <c r="H146" s="44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3.5" customHeight="1" x14ac:dyDescent="0.3">
      <c r="A147" s="43"/>
      <c r="B147" s="44"/>
      <c r="C147" s="44"/>
      <c r="D147" s="44"/>
      <c r="E147" s="44"/>
      <c r="F147" s="44"/>
      <c r="G147" s="44"/>
      <c r="H147" s="44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3.5" customHeight="1" x14ac:dyDescent="0.3">
      <c r="A148" s="43"/>
      <c r="B148" s="44"/>
      <c r="C148" s="44"/>
      <c r="D148" s="44"/>
      <c r="E148" s="44"/>
      <c r="F148" s="44"/>
      <c r="G148" s="44"/>
      <c r="H148" s="44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3.5" customHeight="1" x14ac:dyDescent="0.3">
      <c r="A149" s="43"/>
      <c r="B149" s="44"/>
      <c r="C149" s="44"/>
      <c r="D149" s="44"/>
      <c r="E149" s="44"/>
      <c r="F149" s="44"/>
      <c r="G149" s="44"/>
      <c r="H149" s="44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3.5" customHeight="1" x14ac:dyDescent="0.3">
      <c r="A150" s="43"/>
      <c r="B150" s="44"/>
      <c r="C150" s="44"/>
      <c r="D150" s="44"/>
      <c r="E150" s="44"/>
      <c r="F150" s="44"/>
      <c r="G150" s="44"/>
      <c r="H150" s="44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3.5" customHeight="1" x14ac:dyDescent="0.3">
      <c r="A151" s="43"/>
      <c r="B151" s="44"/>
      <c r="C151" s="44"/>
      <c r="D151" s="44"/>
      <c r="E151" s="44"/>
      <c r="F151" s="44"/>
      <c r="G151" s="44"/>
      <c r="H151" s="44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3.5" customHeight="1" x14ac:dyDescent="0.3">
      <c r="A152" s="43"/>
      <c r="B152" s="44"/>
      <c r="C152" s="44"/>
      <c r="D152" s="44"/>
      <c r="E152" s="44"/>
      <c r="F152" s="44"/>
      <c r="G152" s="44"/>
      <c r="H152" s="44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3.5" customHeight="1" x14ac:dyDescent="0.3">
      <c r="A153" s="43"/>
      <c r="B153" s="44"/>
      <c r="C153" s="44"/>
      <c r="D153" s="44"/>
      <c r="E153" s="44"/>
      <c r="F153" s="44"/>
      <c r="G153" s="44"/>
      <c r="H153" s="44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3.5" customHeight="1" x14ac:dyDescent="0.3">
      <c r="A154" s="43"/>
      <c r="B154" s="44"/>
      <c r="C154" s="44"/>
      <c r="D154" s="44"/>
      <c r="E154" s="44"/>
      <c r="F154" s="44"/>
      <c r="G154" s="44"/>
      <c r="H154" s="44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3.5" customHeight="1" x14ac:dyDescent="0.3">
      <c r="A155" s="43"/>
      <c r="B155" s="44"/>
      <c r="C155" s="44"/>
      <c r="D155" s="44"/>
      <c r="E155" s="44"/>
      <c r="F155" s="44"/>
      <c r="G155" s="44"/>
      <c r="H155" s="44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3.5" customHeight="1" x14ac:dyDescent="0.3">
      <c r="A156" s="43"/>
      <c r="B156" s="44"/>
      <c r="C156" s="44"/>
      <c r="D156" s="44"/>
      <c r="E156" s="44"/>
      <c r="F156" s="44"/>
      <c r="G156" s="44"/>
      <c r="H156" s="44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3.5" customHeight="1" x14ac:dyDescent="0.3">
      <c r="A157" s="43"/>
      <c r="B157" s="44"/>
      <c r="C157" s="44"/>
      <c r="D157" s="44"/>
      <c r="E157" s="44"/>
      <c r="F157" s="44"/>
      <c r="G157" s="44"/>
      <c r="H157" s="44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3.5" customHeight="1" x14ac:dyDescent="0.3">
      <c r="A158" s="43"/>
      <c r="B158" s="44"/>
      <c r="C158" s="44"/>
      <c r="D158" s="44"/>
      <c r="E158" s="44"/>
      <c r="F158" s="44"/>
      <c r="G158" s="44"/>
      <c r="H158" s="44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3.5" customHeight="1" x14ac:dyDescent="0.3">
      <c r="A159" s="43"/>
      <c r="B159" s="44"/>
      <c r="C159" s="44"/>
      <c r="D159" s="44"/>
      <c r="E159" s="44"/>
      <c r="F159" s="44"/>
      <c r="G159" s="44"/>
      <c r="H159" s="44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3.5" customHeight="1" x14ac:dyDescent="0.3">
      <c r="A160" s="43"/>
      <c r="B160" s="44"/>
      <c r="C160" s="44"/>
      <c r="D160" s="44"/>
      <c r="E160" s="44"/>
      <c r="F160" s="44"/>
      <c r="G160" s="44"/>
      <c r="H160" s="44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3.5" customHeight="1" x14ac:dyDescent="0.3">
      <c r="A161" s="43"/>
      <c r="B161" s="44"/>
      <c r="C161" s="44"/>
      <c r="D161" s="44"/>
      <c r="E161" s="44"/>
      <c r="F161" s="44"/>
      <c r="G161" s="44"/>
      <c r="H161" s="44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3.5" customHeight="1" x14ac:dyDescent="0.3">
      <c r="A162" s="43"/>
      <c r="B162" s="44"/>
      <c r="C162" s="44"/>
      <c r="D162" s="44"/>
      <c r="E162" s="44"/>
      <c r="F162" s="44"/>
      <c r="G162" s="44"/>
      <c r="H162" s="44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3.5" customHeight="1" x14ac:dyDescent="0.3">
      <c r="A163" s="43"/>
      <c r="B163" s="44"/>
      <c r="C163" s="44"/>
      <c r="D163" s="44"/>
      <c r="E163" s="44"/>
      <c r="F163" s="44"/>
      <c r="G163" s="44"/>
      <c r="H163" s="44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3.5" customHeight="1" x14ac:dyDescent="0.3">
      <c r="A164" s="43"/>
      <c r="B164" s="44"/>
      <c r="C164" s="44"/>
      <c r="D164" s="44"/>
      <c r="E164" s="44"/>
      <c r="F164" s="44"/>
      <c r="G164" s="44"/>
      <c r="H164" s="44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3.5" customHeight="1" x14ac:dyDescent="0.3">
      <c r="A165" s="43"/>
      <c r="B165" s="44"/>
      <c r="C165" s="44"/>
      <c r="D165" s="44"/>
      <c r="E165" s="44"/>
      <c r="F165" s="44"/>
      <c r="G165" s="44"/>
      <c r="H165" s="44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3.5" customHeight="1" x14ac:dyDescent="0.3">
      <c r="A166" s="43"/>
      <c r="B166" s="44"/>
      <c r="C166" s="44"/>
      <c r="D166" s="44"/>
      <c r="E166" s="44"/>
      <c r="F166" s="44"/>
      <c r="G166" s="44"/>
      <c r="H166" s="44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3.5" customHeight="1" x14ac:dyDescent="0.3">
      <c r="A167" s="43"/>
      <c r="B167" s="44"/>
      <c r="C167" s="44"/>
      <c r="D167" s="44"/>
      <c r="E167" s="44"/>
      <c r="F167" s="44"/>
      <c r="G167" s="44"/>
      <c r="H167" s="44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3.5" customHeight="1" x14ac:dyDescent="0.3">
      <c r="A168" s="43"/>
      <c r="B168" s="44"/>
      <c r="C168" s="44"/>
      <c r="D168" s="44"/>
      <c r="E168" s="44"/>
      <c r="F168" s="44"/>
      <c r="G168" s="44"/>
      <c r="H168" s="44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3.5" customHeight="1" x14ac:dyDescent="0.3">
      <c r="A169" s="43"/>
      <c r="B169" s="44"/>
      <c r="C169" s="44"/>
      <c r="D169" s="44"/>
      <c r="E169" s="44"/>
      <c r="F169" s="44"/>
      <c r="G169" s="44"/>
      <c r="H169" s="44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3.5" customHeight="1" x14ac:dyDescent="0.3">
      <c r="A170" s="43"/>
      <c r="B170" s="44"/>
      <c r="C170" s="44"/>
      <c r="D170" s="44"/>
      <c r="E170" s="44"/>
      <c r="F170" s="44"/>
      <c r="G170" s="44"/>
      <c r="H170" s="44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3.5" customHeight="1" x14ac:dyDescent="0.3">
      <c r="A171" s="43"/>
      <c r="B171" s="44"/>
      <c r="C171" s="44"/>
      <c r="D171" s="44"/>
      <c r="E171" s="44"/>
      <c r="F171" s="44"/>
      <c r="G171" s="44"/>
      <c r="H171" s="44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3.5" customHeight="1" x14ac:dyDescent="0.3">
      <c r="A172" s="43"/>
      <c r="B172" s="44"/>
      <c r="C172" s="44"/>
      <c r="D172" s="44"/>
      <c r="E172" s="44"/>
      <c r="F172" s="44"/>
      <c r="G172" s="44"/>
      <c r="H172" s="44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3.5" customHeight="1" x14ac:dyDescent="0.3">
      <c r="A173" s="43"/>
      <c r="B173" s="44"/>
      <c r="C173" s="44"/>
      <c r="D173" s="44"/>
      <c r="E173" s="44"/>
      <c r="F173" s="44"/>
      <c r="G173" s="44"/>
      <c r="H173" s="44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3.5" customHeight="1" x14ac:dyDescent="0.3">
      <c r="A174" s="43"/>
      <c r="B174" s="44"/>
      <c r="C174" s="44"/>
      <c r="D174" s="44"/>
      <c r="E174" s="44"/>
      <c r="F174" s="44"/>
      <c r="G174" s="44"/>
      <c r="H174" s="44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3.5" customHeight="1" x14ac:dyDescent="0.3">
      <c r="A175" s="43"/>
      <c r="B175" s="44"/>
      <c r="C175" s="44"/>
      <c r="D175" s="44"/>
      <c r="E175" s="44"/>
      <c r="F175" s="44"/>
      <c r="G175" s="44"/>
      <c r="H175" s="44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3.5" customHeight="1" x14ac:dyDescent="0.3">
      <c r="A176" s="43"/>
      <c r="B176" s="44"/>
      <c r="C176" s="44"/>
      <c r="D176" s="44"/>
      <c r="E176" s="44"/>
      <c r="F176" s="44"/>
      <c r="G176" s="44"/>
      <c r="H176" s="44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3.5" customHeight="1" x14ac:dyDescent="0.3">
      <c r="A177" s="43"/>
      <c r="B177" s="44"/>
      <c r="C177" s="44"/>
      <c r="D177" s="44"/>
      <c r="E177" s="44"/>
      <c r="F177" s="44"/>
      <c r="G177" s="44"/>
      <c r="H177" s="44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3.5" customHeight="1" x14ac:dyDescent="0.3">
      <c r="A178" s="43"/>
      <c r="B178" s="44"/>
      <c r="C178" s="44"/>
      <c r="D178" s="44"/>
      <c r="E178" s="44"/>
      <c r="F178" s="44"/>
      <c r="G178" s="44"/>
      <c r="H178" s="44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3.5" customHeight="1" x14ac:dyDescent="0.3">
      <c r="A179" s="43"/>
      <c r="B179" s="44"/>
      <c r="C179" s="44"/>
      <c r="D179" s="44"/>
      <c r="E179" s="44"/>
      <c r="F179" s="44"/>
      <c r="G179" s="44"/>
      <c r="H179" s="44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3.5" customHeight="1" x14ac:dyDescent="0.3">
      <c r="A180" s="43"/>
      <c r="B180" s="44"/>
      <c r="C180" s="44"/>
      <c r="D180" s="44"/>
      <c r="E180" s="44"/>
      <c r="F180" s="44"/>
      <c r="G180" s="44"/>
      <c r="H180" s="44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3.5" customHeight="1" x14ac:dyDescent="0.3">
      <c r="A181" s="43"/>
      <c r="B181" s="44"/>
      <c r="C181" s="44"/>
      <c r="D181" s="44"/>
      <c r="E181" s="44"/>
      <c r="F181" s="44"/>
      <c r="G181" s="44"/>
      <c r="H181" s="44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3.5" customHeight="1" x14ac:dyDescent="0.3">
      <c r="A182" s="43"/>
      <c r="B182" s="44"/>
      <c r="C182" s="44"/>
      <c r="D182" s="44"/>
      <c r="E182" s="44"/>
      <c r="F182" s="44"/>
      <c r="G182" s="44"/>
      <c r="H182" s="44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3.5" customHeight="1" x14ac:dyDescent="0.3">
      <c r="A183" s="43"/>
      <c r="B183" s="44"/>
      <c r="C183" s="44"/>
      <c r="D183" s="44"/>
      <c r="E183" s="44"/>
      <c r="F183" s="44"/>
      <c r="G183" s="44"/>
      <c r="H183" s="44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3.5" customHeight="1" x14ac:dyDescent="0.3">
      <c r="A184" s="43"/>
      <c r="B184" s="44"/>
      <c r="C184" s="44"/>
      <c r="D184" s="44"/>
      <c r="E184" s="44"/>
      <c r="F184" s="44"/>
      <c r="G184" s="44"/>
      <c r="H184" s="44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3.5" customHeight="1" x14ac:dyDescent="0.3">
      <c r="A185" s="43"/>
      <c r="B185" s="44"/>
      <c r="C185" s="44"/>
      <c r="D185" s="44"/>
      <c r="E185" s="44"/>
      <c r="F185" s="44"/>
      <c r="G185" s="44"/>
      <c r="H185" s="44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3.5" customHeight="1" x14ac:dyDescent="0.3">
      <c r="A186" s="43"/>
      <c r="B186" s="44"/>
      <c r="C186" s="44"/>
      <c r="D186" s="44"/>
      <c r="E186" s="44"/>
      <c r="F186" s="44"/>
      <c r="G186" s="44"/>
      <c r="H186" s="44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3.5" customHeight="1" x14ac:dyDescent="0.3">
      <c r="A187" s="43"/>
      <c r="B187" s="44"/>
      <c r="C187" s="44"/>
      <c r="D187" s="44"/>
      <c r="E187" s="44"/>
      <c r="F187" s="44"/>
      <c r="G187" s="44"/>
      <c r="H187" s="44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3.5" customHeight="1" x14ac:dyDescent="0.3">
      <c r="A188" s="43"/>
      <c r="B188" s="44"/>
      <c r="C188" s="44"/>
      <c r="D188" s="44"/>
      <c r="E188" s="44"/>
      <c r="F188" s="44"/>
      <c r="G188" s="44"/>
      <c r="H188" s="44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3.5" customHeight="1" x14ac:dyDescent="0.3">
      <c r="A189" s="43"/>
      <c r="B189" s="44"/>
      <c r="C189" s="44"/>
      <c r="D189" s="44"/>
      <c r="E189" s="44"/>
      <c r="F189" s="44"/>
      <c r="G189" s="44"/>
      <c r="H189" s="44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3.5" customHeight="1" x14ac:dyDescent="0.3">
      <c r="A190" s="43"/>
      <c r="B190" s="44"/>
      <c r="C190" s="44"/>
      <c r="D190" s="44"/>
      <c r="E190" s="44"/>
      <c r="F190" s="44"/>
      <c r="G190" s="44"/>
      <c r="H190" s="44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3.5" customHeight="1" x14ac:dyDescent="0.3">
      <c r="A191" s="43"/>
      <c r="B191" s="44"/>
      <c r="C191" s="44"/>
      <c r="D191" s="44"/>
      <c r="E191" s="44"/>
      <c r="F191" s="44"/>
      <c r="G191" s="44"/>
      <c r="H191" s="44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3.5" customHeight="1" x14ac:dyDescent="0.3">
      <c r="A192" s="43"/>
      <c r="B192" s="44"/>
      <c r="C192" s="44"/>
      <c r="D192" s="44"/>
      <c r="E192" s="44"/>
      <c r="F192" s="44"/>
      <c r="G192" s="44"/>
      <c r="H192" s="44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3.5" customHeight="1" x14ac:dyDescent="0.3">
      <c r="A193" s="43"/>
      <c r="B193" s="44"/>
      <c r="C193" s="44"/>
      <c r="D193" s="44"/>
      <c r="E193" s="44"/>
      <c r="F193" s="44"/>
      <c r="G193" s="44"/>
      <c r="H193" s="44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3.5" customHeight="1" x14ac:dyDescent="0.3">
      <c r="A194" s="43"/>
      <c r="B194" s="44"/>
      <c r="C194" s="44"/>
      <c r="D194" s="44"/>
      <c r="E194" s="44"/>
      <c r="F194" s="44"/>
      <c r="G194" s="44"/>
      <c r="H194" s="44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3.5" customHeight="1" x14ac:dyDescent="0.3">
      <c r="A195" s="43"/>
      <c r="B195" s="44"/>
      <c r="C195" s="44"/>
      <c r="D195" s="44"/>
      <c r="E195" s="44"/>
      <c r="F195" s="44"/>
      <c r="G195" s="44"/>
      <c r="H195" s="44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3.5" customHeight="1" x14ac:dyDescent="0.3">
      <c r="A196" s="43"/>
      <c r="B196" s="44"/>
      <c r="C196" s="44"/>
      <c r="D196" s="44"/>
      <c r="E196" s="44"/>
      <c r="F196" s="44"/>
      <c r="G196" s="44"/>
      <c r="H196" s="44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3.5" customHeight="1" x14ac:dyDescent="0.3">
      <c r="A197" s="43"/>
      <c r="B197" s="44"/>
      <c r="C197" s="44"/>
      <c r="D197" s="44"/>
      <c r="E197" s="44"/>
      <c r="F197" s="44"/>
      <c r="G197" s="44"/>
      <c r="H197" s="44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3.5" customHeight="1" x14ac:dyDescent="0.3">
      <c r="A198" s="43"/>
      <c r="B198" s="44"/>
      <c r="C198" s="44"/>
      <c r="D198" s="44"/>
      <c r="E198" s="44"/>
      <c r="F198" s="44"/>
      <c r="G198" s="44"/>
      <c r="H198" s="44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3.5" customHeight="1" x14ac:dyDescent="0.3">
      <c r="A199" s="43"/>
      <c r="B199" s="44"/>
      <c r="C199" s="44"/>
      <c r="D199" s="44"/>
      <c r="E199" s="44"/>
      <c r="F199" s="44"/>
      <c r="G199" s="44"/>
      <c r="H199" s="44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3.5" customHeight="1" x14ac:dyDescent="0.3">
      <c r="A200" s="43"/>
      <c r="B200" s="44"/>
      <c r="C200" s="44"/>
      <c r="D200" s="44"/>
      <c r="E200" s="44"/>
      <c r="F200" s="44"/>
      <c r="G200" s="44"/>
      <c r="H200" s="44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3.5" customHeight="1" x14ac:dyDescent="0.3">
      <c r="A201" s="43"/>
      <c r="B201" s="44"/>
      <c r="C201" s="44"/>
      <c r="D201" s="44"/>
      <c r="E201" s="44"/>
      <c r="F201" s="44"/>
      <c r="G201" s="44"/>
      <c r="H201" s="44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3.5" customHeight="1" x14ac:dyDescent="0.3">
      <c r="A202" s="43"/>
      <c r="B202" s="44"/>
      <c r="C202" s="44"/>
      <c r="D202" s="44"/>
      <c r="E202" s="44"/>
      <c r="F202" s="44"/>
      <c r="G202" s="44"/>
      <c r="H202" s="44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3.5" customHeight="1" x14ac:dyDescent="0.3">
      <c r="A203" s="43"/>
      <c r="B203" s="44"/>
      <c r="C203" s="44"/>
      <c r="D203" s="44"/>
      <c r="E203" s="44"/>
      <c r="F203" s="44"/>
      <c r="G203" s="44"/>
      <c r="H203" s="44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3.5" customHeight="1" x14ac:dyDescent="0.3">
      <c r="A204" s="43"/>
      <c r="B204" s="44"/>
      <c r="C204" s="44"/>
      <c r="D204" s="44"/>
      <c r="E204" s="44"/>
      <c r="F204" s="44"/>
      <c r="G204" s="44"/>
      <c r="H204" s="44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3.5" customHeight="1" x14ac:dyDescent="0.3">
      <c r="A205" s="43"/>
      <c r="B205" s="44"/>
      <c r="C205" s="44"/>
      <c r="D205" s="44"/>
      <c r="E205" s="44"/>
      <c r="F205" s="44"/>
      <c r="G205" s="44"/>
      <c r="H205" s="44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3.5" customHeight="1" x14ac:dyDescent="0.3">
      <c r="A206" s="43"/>
      <c r="B206" s="44"/>
      <c r="C206" s="44"/>
      <c r="D206" s="44"/>
      <c r="E206" s="44"/>
      <c r="F206" s="44"/>
      <c r="G206" s="44"/>
      <c r="H206" s="44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3.5" customHeight="1" x14ac:dyDescent="0.3">
      <c r="A207" s="43"/>
      <c r="B207" s="44"/>
      <c r="C207" s="44"/>
      <c r="D207" s="44"/>
      <c r="E207" s="44"/>
      <c r="F207" s="44"/>
      <c r="G207" s="44"/>
      <c r="H207" s="44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3.5" customHeight="1" x14ac:dyDescent="0.3">
      <c r="A208" s="43"/>
      <c r="B208" s="44"/>
      <c r="C208" s="44"/>
      <c r="D208" s="44"/>
      <c r="E208" s="44"/>
      <c r="F208" s="44"/>
      <c r="G208" s="44"/>
      <c r="H208" s="44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8" ht="13.5" customHeight="1" x14ac:dyDescent="0.3">
      <c r="A209" s="43"/>
      <c r="B209" s="9"/>
      <c r="C209" s="9"/>
      <c r="D209" s="9"/>
      <c r="E209" s="9"/>
      <c r="F209" s="9"/>
      <c r="G209" s="9"/>
      <c r="H209" s="9"/>
    </row>
    <row r="210" spans="1:8" ht="13.5" customHeight="1" x14ac:dyDescent="0.3">
      <c r="A210" s="43"/>
      <c r="B210" s="9"/>
      <c r="C210" s="9"/>
      <c r="D210" s="9"/>
      <c r="E210" s="9"/>
      <c r="F210" s="9"/>
      <c r="G210" s="9"/>
      <c r="H210" s="9"/>
    </row>
    <row r="211" spans="1:8" ht="13.5" customHeight="1" x14ac:dyDescent="0.3">
      <c r="A211" s="43"/>
      <c r="B211" s="9"/>
      <c r="C211" s="9"/>
      <c r="D211" s="9"/>
      <c r="E211" s="9"/>
      <c r="F211" s="9"/>
      <c r="G211" s="9"/>
      <c r="H211" s="9"/>
    </row>
    <row r="212" spans="1:8" ht="13.5" customHeight="1" x14ac:dyDescent="0.3">
      <c r="A212" s="43"/>
      <c r="B212" s="9"/>
      <c r="C212" s="9"/>
      <c r="D212" s="9"/>
      <c r="E212" s="9"/>
      <c r="F212" s="9"/>
      <c r="G212" s="9"/>
      <c r="H212" s="9"/>
    </row>
    <row r="213" spans="1:8" ht="13.5" customHeight="1" x14ac:dyDescent="0.3">
      <c r="A213" s="43"/>
      <c r="B213" s="9"/>
      <c r="C213" s="9"/>
      <c r="D213" s="9"/>
      <c r="E213" s="9"/>
      <c r="F213" s="9"/>
      <c r="G213" s="9"/>
      <c r="H213" s="9"/>
    </row>
    <row r="214" spans="1:8" ht="13.5" customHeight="1" x14ac:dyDescent="0.3">
      <c r="A214" s="43"/>
      <c r="B214" s="9"/>
      <c r="C214" s="9"/>
      <c r="D214" s="9"/>
      <c r="E214" s="9"/>
      <c r="F214" s="9"/>
      <c r="G214" s="9"/>
      <c r="H214" s="9"/>
    </row>
    <row r="215" spans="1:8" ht="13.5" customHeight="1" x14ac:dyDescent="0.3">
      <c r="A215" s="43"/>
      <c r="B215" s="9"/>
      <c r="C215" s="9"/>
      <c r="D215" s="9"/>
      <c r="E215" s="9"/>
      <c r="F215" s="9"/>
      <c r="G215" s="9"/>
      <c r="H215" s="9"/>
    </row>
    <row r="216" spans="1:8" ht="13.5" customHeight="1" x14ac:dyDescent="0.3">
      <c r="A216" s="43"/>
      <c r="B216" s="9"/>
      <c r="C216" s="9"/>
      <c r="D216" s="9"/>
      <c r="E216" s="9"/>
      <c r="F216" s="9"/>
      <c r="G216" s="9"/>
      <c r="H216" s="9"/>
    </row>
    <row r="217" spans="1:8" ht="13.5" customHeight="1" x14ac:dyDescent="0.3">
      <c r="A217" s="43"/>
      <c r="B217" s="9"/>
      <c r="C217" s="9"/>
      <c r="D217" s="9"/>
      <c r="E217" s="9"/>
      <c r="F217" s="9"/>
      <c r="G217" s="9"/>
      <c r="H217" s="9"/>
    </row>
    <row r="218" spans="1:8" ht="13.5" customHeight="1" x14ac:dyDescent="0.3">
      <c r="A218" s="43"/>
      <c r="B218" s="9"/>
      <c r="C218" s="9"/>
      <c r="D218" s="9"/>
      <c r="E218" s="9"/>
      <c r="F218" s="9"/>
      <c r="G218" s="9"/>
      <c r="H218" s="9"/>
    </row>
    <row r="219" spans="1:8" ht="13.5" customHeight="1" x14ac:dyDescent="0.3">
      <c r="A219" s="43"/>
      <c r="B219" s="9"/>
      <c r="C219" s="9"/>
      <c r="D219" s="9"/>
      <c r="E219" s="9"/>
      <c r="F219" s="9"/>
      <c r="G219" s="9"/>
      <c r="H219" s="9"/>
    </row>
    <row r="220" spans="1:8" ht="13.5" customHeight="1" x14ac:dyDescent="0.3">
      <c r="A220" s="43"/>
      <c r="B220" s="9"/>
      <c r="C220" s="9"/>
      <c r="D220" s="9"/>
      <c r="E220" s="9"/>
      <c r="F220" s="9"/>
      <c r="G220" s="9"/>
      <c r="H220" s="9"/>
    </row>
    <row r="221" spans="1:8" ht="13.5" customHeight="1" x14ac:dyDescent="0.3">
      <c r="A221" s="43"/>
      <c r="B221" s="9"/>
      <c r="C221" s="9"/>
      <c r="D221" s="9"/>
      <c r="E221" s="9"/>
      <c r="F221" s="9"/>
      <c r="G221" s="9"/>
      <c r="H221" s="9"/>
    </row>
    <row r="222" spans="1:8" ht="13.5" customHeight="1" x14ac:dyDescent="0.3">
      <c r="A222" s="43"/>
      <c r="B222" s="9"/>
      <c r="C222" s="9"/>
      <c r="D222" s="9"/>
      <c r="E222" s="9"/>
      <c r="F222" s="9"/>
      <c r="G222" s="9"/>
      <c r="H222" s="9"/>
    </row>
    <row r="223" spans="1:8" ht="13.5" customHeight="1" x14ac:dyDescent="0.3">
      <c r="A223" s="43"/>
      <c r="B223" s="9"/>
      <c r="C223" s="9"/>
      <c r="D223" s="9"/>
      <c r="E223" s="9"/>
      <c r="F223" s="9"/>
      <c r="G223" s="9"/>
      <c r="H223" s="9"/>
    </row>
    <row r="224" spans="1:8" ht="13.5" customHeight="1" x14ac:dyDescent="0.3">
      <c r="A224" s="43"/>
      <c r="B224" s="9"/>
      <c r="C224" s="9"/>
      <c r="D224" s="9"/>
      <c r="E224" s="9"/>
      <c r="F224" s="9"/>
      <c r="G224" s="9"/>
      <c r="H224" s="9"/>
    </row>
    <row r="225" spans="1:8" ht="13.5" customHeight="1" x14ac:dyDescent="0.3">
      <c r="A225" s="43"/>
      <c r="B225" s="9"/>
      <c r="C225" s="9"/>
      <c r="D225" s="9"/>
      <c r="E225" s="9"/>
      <c r="F225" s="9"/>
      <c r="G225" s="9"/>
      <c r="H225" s="9"/>
    </row>
    <row r="226" spans="1:8" ht="13.5" customHeight="1" x14ac:dyDescent="0.3">
      <c r="A226" s="43"/>
      <c r="B226" s="9"/>
      <c r="C226" s="9"/>
      <c r="D226" s="9"/>
      <c r="E226" s="9"/>
      <c r="F226" s="9"/>
      <c r="G226" s="9"/>
      <c r="H226" s="9"/>
    </row>
    <row r="227" spans="1:8" ht="13.5" customHeight="1" x14ac:dyDescent="0.3">
      <c r="A227" s="43"/>
      <c r="B227" s="9"/>
      <c r="C227" s="9"/>
      <c r="D227" s="9"/>
      <c r="E227" s="9"/>
      <c r="F227" s="9"/>
      <c r="G227" s="9"/>
      <c r="H227" s="9"/>
    </row>
    <row r="228" spans="1:8" ht="13.5" customHeight="1" x14ac:dyDescent="0.3">
      <c r="A228" s="43"/>
      <c r="B228" s="9"/>
      <c r="C228" s="9"/>
      <c r="D228" s="9"/>
      <c r="E228" s="9"/>
      <c r="F228" s="9"/>
      <c r="G228" s="9"/>
      <c r="H228" s="9"/>
    </row>
    <row r="229" spans="1:8" ht="13.5" customHeight="1" x14ac:dyDescent="0.3">
      <c r="A229" s="43"/>
      <c r="B229" s="9"/>
      <c r="C229" s="9"/>
      <c r="D229" s="9"/>
      <c r="E229" s="9"/>
      <c r="F229" s="9"/>
      <c r="G229" s="9"/>
      <c r="H229" s="9"/>
    </row>
    <row r="230" spans="1:8" ht="13.5" customHeight="1" x14ac:dyDescent="0.3">
      <c r="A230" s="43"/>
      <c r="B230" s="9"/>
      <c r="C230" s="9"/>
      <c r="D230" s="9"/>
      <c r="E230" s="9"/>
      <c r="F230" s="9"/>
      <c r="G230" s="9"/>
      <c r="H230" s="9"/>
    </row>
    <row r="231" spans="1:8" ht="13.5" customHeight="1" x14ac:dyDescent="0.3">
      <c r="A231" s="43"/>
      <c r="B231" s="9"/>
      <c r="C231" s="9"/>
      <c r="D231" s="9"/>
      <c r="E231" s="9"/>
      <c r="F231" s="9"/>
      <c r="G231" s="9"/>
      <c r="H231" s="9"/>
    </row>
    <row r="232" spans="1:8" ht="13.5" customHeight="1" x14ac:dyDescent="0.3">
      <c r="A232" s="43"/>
      <c r="B232" s="9"/>
      <c r="C232" s="9"/>
      <c r="D232" s="9"/>
      <c r="E232" s="9"/>
      <c r="F232" s="9"/>
      <c r="G232" s="9"/>
      <c r="H232" s="9"/>
    </row>
    <row r="233" spans="1:8" ht="13.5" customHeight="1" x14ac:dyDescent="0.3">
      <c r="A233" s="43"/>
      <c r="B233" s="9"/>
      <c r="C233" s="9"/>
      <c r="D233" s="9"/>
      <c r="E233" s="9"/>
      <c r="F233" s="9"/>
      <c r="G233" s="9"/>
      <c r="H233" s="9"/>
    </row>
    <row r="234" spans="1:8" ht="13.5" customHeight="1" x14ac:dyDescent="0.3">
      <c r="A234" s="43"/>
      <c r="B234" s="9"/>
      <c r="C234" s="9"/>
      <c r="D234" s="9"/>
      <c r="E234" s="9"/>
      <c r="F234" s="9"/>
      <c r="G234" s="9"/>
      <c r="H234" s="9"/>
    </row>
    <row r="235" spans="1:8" ht="13.5" customHeight="1" x14ac:dyDescent="0.3">
      <c r="A235" s="43"/>
      <c r="B235" s="9"/>
      <c r="C235" s="9"/>
      <c r="D235" s="9"/>
      <c r="E235" s="9"/>
      <c r="F235" s="9"/>
      <c r="G235" s="9"/>
      <c r="H235" s="9"/>
    </row>
    <row r="236" spans="1:8" ht="13.5" customHeight="1" x14ac:dyDescent="0.3">
      <c r="A236" s="43"/>
      <c r="B236" s="9"/>
      <c r="C236" s="9"/>
      <c r="D236" s="9"/>
      <c r="E236" s="9"/>
      <c r="F236" s="9"/>
      <c r="G236" s="9"/>
      <c r="H236" s="9"/>
    </row>
    <row r="237" spans="1:8" ht="13.5" customHeight="1" x14ac:dyDescent="0.3">
      <c r="A237" s="43"/>
      <c r="B237" s="9"/>
      <c r="C237" s="9"/>
      <c r="D237" s="9"/>
      <c r="E237" s="9"/>
      <c r="F237" s="9"/>
      <c r="G237" s="9"/>
      <c r="H237" s="9"/>
    </row>
    <row r="238" spans="1:8" ht="13.5" customHeight="1" x14ac:dyDescent="0.3">
      <c r="A238" s="43"/>
      <c r="B238" s="9"/>
      <c r="C238" s="9"/>
      <c r="D238" s="9"/>
      <c r="E238" s="9"/>
      <c r="F238" s="9"/>
      <c r="G238" s="9"/>
      <c r="H238" s="9"/>
    </row>
    <row r="239" spans="1:8" ht="13.5" customHeight="1" x14ac:dyDescent="0.3">
      <c r="A239" s="43"/>
      <c r="B239" s="9"/>
      <c r="C239" s="9"/>
      <c r="D239" s="9"/>
      <c r="E239" s="9"/>
      <c r="F239" s="9"/>
      <c r="G239" s="9"/>
      <c r="H239" s="9"/>
    </row>
    <row r="240" spans="1:8" ht="13.5" customHeight="1" x14ac:dyDescent="0.3">
      <c r="A240" s="43"/>
      <c r="B240" s="9"/>
      <c r="C240" s="9"/>
      <c r="D240" s="9"/>
      <c r="E240" s="9"/>
      <c r="F240" s="9"/>
      <c r="G240" s="9"/>
      <c r="H240" s="9"/>
    </row>
    <row r="241" spans="1:8" ht="13.5" customHeight="1" x14ac:dyDescent="0.3">
      <c r="A241" s="43"/>
      <c r="B241" s="9"/>
      <c r="C241" s="9"/>
      <c r="D241" s="9"/>
      <c r="E241" s="9"/>
      <c r="F241" s="9"/>
      <c r="G241" s="9"/>
      <c r="H241" s="9"/>
    </row>
    <row r="242" spans="1:8" ht="13.5" customHeight="1" x14ac:dyDescent="0.3">
      <c r="A242" s="43"/>
      <c r="B242" s="9"/>
      <c r="C242" s="9"/>
      <c r="D242" s="9"/>
      <c r="E242" s="9"/>
      <c r="F242" s="9"/>
      <c r="G242" s="9"/>
      <c r="H242" s="9"/>
    </row>
    <row r="243" spans="1:8" ht="13.5" customHeight="1" x14ac:dyDescent="0.3">
      <c r="A243" s="43"/>
      <c r="B243" s="9"/>
      <c r="C243" s="9"/>
      <c r="D243" s="9"/>
      <c r="E243" s="9"/>
      <c r="F243" s="9"/>
      <c r="G243" s="9"/>
      <c r="H243" s="9"/>
    </row>
    <row r="244" spans="1:8" ht="13.5" customHeight="1" x14ac:dyDescent="0.3">
      <c r="A244" s="43"/>
      <c r="B244" s="9"/>
      <c r="C244" s="9"/>
      <c r="D244" s="9"/>
      <c r="E244" s="9"/>
      <c r="F244" s="9"/>
      <c r="G244" s="9"/>
      <c r="H244" s="9"/>
    </row>
    <row r="245" spans="1:8" ht="13.5" customHeight="1" x14ac:dyDescent="0.3">
      <c r="A245" s="43"/>
      <c r="B245" s="9"/>
      <c r="C245" s="9"/>
      <c r="D245" s="9"/>
      <c r="E245" s="9"/>
      <c r="F245" s="9"/>
      <c r="G245" s="9"/>
      <c r="H245" s="9"/>
    </row>
    <row r="246" spans="1:8" ht="13.5" customHeight="1" x14ac:dyDescent="0.3">
      <c r="A246" s="43"/>
      <c r="B246" s="9"/>
      <c r="C246" s="9"/>
      <c r="D246" s="9"/>
      <c r="E246" s="9"/>
      <c r="F246" s="9"/>
      <c r="G246" s="9"/>
      <c r="H246" s="9"/>
    </row>
    <row r="247" spans="1:8" ht="13.5" customHeight="1" x14ac:dyDescent="0.3">
      <c r="A247" s="43"/>
      <c r="B247" s="9"/>
      <c r="C247" s="9"/>
      <c r="D247" s="9"/>
      <c r="E247" s="9"/>
      <c r="F247" s="9"/>
      <c r="G247" s="9"/>
      <c r="H247" s="9"/>
    </row>
    <row r="248" spans="1:8" ht="13.5" customHeight="1" x14ac:dyDescent="0.3">
      <c r="A248" s="43"/>
      <c r="B248" s="9"/>
      <c r="C248" s="9"/>
      <c r="D248" s="9"/>
      <c r="E248" s="9"/>
      <c r="F248" s="9"/>
      <c r="G248" s="9"/>
      <c r="H248" s="9"/>
    </row>
    <row r="249" spans="1:8" ht="13.5" customHeight="1" x14ac:dyDescent="0.3">
      <c r="A249" s="43"/>
      <c r="B249" s="9"/>
      <c r="C249" s="9"/>
      <c r="D249" s="9"/>
      <c r="E249" s="9"/>
      <c r="F249" s="9"/>
      <c r="G249" s="9"/>
      <c r="H249" s="9"/>
    </row>
    <row r="250" spans="1:8" ht="13.5" customHeight="1" x14ac:dyDescent="0.3">
      <c r="A250" s="43"/>
      <c r="B250" s="9"/>
      <c r="C250" s="9"/>
      <c r="D250" s="9"/>
      <c r="E250" s="9"/>
      <c r="F250" s="9"/>
      <c r="G250" s="9"/>
      <c r="H250" s="9"/>
    </row>
    <row r="251" spans="1:8" ht="13.5" customHeight="1" x14ac:dyDescent="0.3">
      <c r="A251" s="43"/>
      <c r="B251" s="9"/>
      <c r="C251" s="9"/>
      <c r="D251" s="9"/>
      <c r="E251" s="9"/>
      <c r="F251" s="9"/>
      <c r="G251" s="9"/>
      <c r="H251" s="9"/>
    </row>
    <row r="252" spans="1:8" ht="13.5" customHeight="1" x14ac:dyDescent="0.3">
      <c r="A252" s="43"/>
      <c r="B252" s="9"/>
      <c r="C252" s="9"/>
      <c r="D252" s="9"/>
      <c r="E252" s="9"/>
      <c r="F252" s="9"/>
      <c r="G252" s="9"/>
      <c r="H252" s="9"/>
    </row>
    <row r="253" spans="1:8" ht="13.5" customHeight="1" x14ac:dyDescent="0.3">
      <c r="A253" s="43"/>
      <c r="B253" s="9"/>
      <c r="C253" s="9"/>
      <c r="D253" s="9"/>
      <c r="E253" s="9"/>
      <c r="F253" s="9"/>
      <c r="G253" s="9"/>
      <c r="H253" s="9"/>
    </row>
    <row r="254" spans="1:8" ht="13.5" customHeight="1" x14ac:dyDescent="0.3">
      <c r="A254" s="43"/>
      <c r="B254" s="9"/>
      <c r="C254" s="9"/>
      <c r="D254" s="9"/>
      <c r="E254" s="9"/>
      <c r="F254" s="9"/>
      <c r="G254" s="9"/>
      <c r="H254" s="9"/>
    </row>
    <row r="255" spans="1:8" ht="13.5" customHeight="1" x14ac:dyDescent="0.3">
      <c r="A255" s="43"/>
      <c r="B255" s="9"/>
      <c r="C255" s="9"/>
      <c r="D255" s="9"/>
      <c r="E255" s="9"/>
      <c r="F255" s="9"/>
      <c r="G255" s="9"/>
      <c r="H255" s="9"/>
    </row>
    <row r="256" spans="1:8" ht="13.5" customHeight="1" x14ac:dyDescent="0.3">
      <c r="A256" s="43"/>
      <c r="B256" s="9"/>
      <c r="C256" s="9"/>
      <c r="D256" s="9"/>
      <c r="E256" s="9"/>
      <c r="F256" s="9"/>
      <c r="G256" s="9"/>
      <c r="H256" s="9"/>
    </row>
    <row r="257" spans="1:8" ht="13.5" customHeight="1" x14ac:dyDescent="0.3">
      <c r="A257" s="43"/>
      <c r="B257" s="9"/>
      <c r="C257" s="9"/>
      <c r="D257" s="9"/>
      <c r="E257" s="9"/>
      <c r="F257" s="9"/>
      <c r="G257" s="9"/>
      <c r="H257" s="9"/>
    </row>
    <row r="258" spans="1:8" ht="13.5" customHeight="1" x14ac:dyDescent="0.3">
      <c r="A258" s="43"/>
      <c r="B258" s="9"/>
      <c r="C258" s="9"/>
      <c r="D258" s="9"/>
      <c r="E258" s="9"/>
      <c r="F258" s="9"/>
      <c r="G258" s="9"/>
      <c r="H258" s="9"/>
    </row>
    <row r="259" spans="1:8" ht="13.5" customHeight="1" x14ac:dyDescent="0.3">
      <c r="A259" s="43"/>
      <c r="B259" s="9"/>
      <c r="C259" s="9"/>
      <c r="D259" s="9"/>
      <c r="E259" s="9"/>
      <c r="F259" s="9"/>
      <c r="G259" s="9"/>
      <c r="H259" s="9"/>
    </row>
    <row r="260" spans="1:8" ht="13.5" customHeight="1" x14ac:dyDescent="0.3">
      <c r="A260" s="43"/>
      <c r="B260" s="9"/>
      <c r="C260" s="9"/>
      <c r="D260" s="9"/>
      <c r="E260" s="9"/>
      <c r="F260" s="9"/>
      <c r="G260" s="9"/>
      <c r="H260" s="9"/>
    </row>
    <row r="261" spans="1:8" ht="13.5" customHeight="1" x14ac:dyDescent="0.3">
      <c r="A261" s="43"/>
      <c r="B261" s="9"/>
      <c r="C261" s="9"/>
      <c r="D261" s="9"/>
      <c r="E261" s="9"/>
      <c r="F261" s="9"/>
      <c r="G261" s="9"/>
      <c r="H261" s="9"/>
    </row>
    <row r="262" spans="1:8" ht="13.5" customHeight="1" x14ac:dyDescent="0.3">
      <c r="A262" s="43"/>
      <c r="B262" s="9"/>
      <c r="C262" s="9"/>
      <c r="D262" s="9"/>
      <c r="E262" s="9"/>
      <c r="F262" s="9"/>
      <c r="G262" s="9"/>
      <c r="H262" s="9"/>
    </row>
    <row r="263" spans="1:8" ht="13.5" customHeight="1" x14ac:dyDescent="0.3">
      <c r="A263" s="43"/>
      <c r="B263" s="9"/>
      <c r="C263" s="9"/>
      <c r="D263" s="9"/>
      <c r="E263" s="9"/>
      <c r="F263" s="9"/>
      <c r="G263" s="9"/>
      <c r="H263" s="9"/>
    </row>
    <row r="264" spans="1:8" ht="13.5" customHeight="1" x14ac:dyDescent="0.3">
      <c r="A264" s="43"/>
      <c r="B264" s="9"/>
      <c r="C264" s="9"/>
      <c r="D264" s="9"/>
      <c r="E264" s="9"/>
      <c r="F264" s="9"/>
      <c r="G264" s="9"/>
      <c r="H264" s="9"/>
    </row>
    <row r="265" spans="1:8" ht="13.5" customHeight="1" x14ac:dyDescent="0.3">
      <c r="A265" s="43"/>
      <c r="B265" s="9"/>
      <c r="C265" s="9"/>
      <c r="D265" s="9"/>
      <c r="E265" s="9"/>
      <c r="F265" s="9"/>
      <c r="G265" s="9"/>
      <c r="H265" s="9"/>
    </row>
    <row r="266" spans="1:8" ht="13.5" customHeight="1" x14ac:dyDescent="0.3">
      <c r="A266" s="43"/>
      <c r="B266" s="9"/>
      <c r="C266" s="9"/>
      <c r="D266" s="9"/>
      <c r="E266" s="9"/>
      <c r="F266" s="9"/>
      <c r="G266" s="9"/>
      <c r="H266" s="9"/>
    </row>
    <row r="267" spans="1:8" ht="13.5" customHeight="1" x14ac:dyDescent="0.3">
      <c r="A267" s="43"/>
      <c r="B267" s="9"/>
      <c r="C267" s="9"/>
      <c r="D267" s="9"/>
      <c r="E267" s="9"/>
      <c r="F267" s="9"/>
      <c r="G267" s="9"/>
      <c r="H267" s="9"/>
    </row>
    <row r="268" spans="1:8" ht="13.5" customHeight="1" x14ac:dyDescent="0.3">
      <c r="A268" s="43"/>
      <c r="B268" s="9"/>
      <c r="C268" s="9"/>
      <c r="D268" s="9"/>
      <c r="E268" s="9"/>
      <c r="F268" s="9"/>
      <c r="G268" s="9"/>
      <c r="H268" s="9"/>
    </row>
    <row r="269" spans="1:8" ht="13.5" customHeight="1" x14ac:dyDescent="0.3">
      <c r="A269" s="43"/>
      <c r="B269" s="9"/>
      <c r="C269" s="9"/>
      <c r="D269" s="9"/>
      <c r="E269" s="9"/>
      <c r="F269" s="9"/>
      <c r="G269" s="9"/>
      <c r="H269" s="9"/>
    </row>
    <row r="270" spans="1:8" ht="13.5" customHeight="1" x14ac:dyDescent="0.3">
      <c r="A270" s="43"/>
      <c r="B270" s="9"/>
      <c r="C270" s="9"/>
      <c r="D270" s="9"/>
      <c r="E270" s="9"/>
      <c r="F270" s="9"/>
      <c r="G270" s="9"/>
      <c r="H270" s="9"/>
    </row>
    <row r="271" spans="1:8" ht="13.5" customHeight="1" x14ac:dyDescent="0.3">
      <c r="A271" s="43"/>
      <c r="B271" s="9"/>
      <c r="C271" s="9"/>
      <c r="D271" s="9"/>
      <c r="E271" s="9"/>
      <c r="F271" s="9"/>
      <c r="G271" s="9"/>
      <c r="H271" s="9"/>
    </row>
    <row r="272" spans="1:8" ht="13.5" customHeight="1" x14ac:dyDescent="0.3">
      <c r="A272" s="43"/>
      <c r="B272" s="9"/>
      <c r="C272" s="9"/>
      <c r="D272" s="9"/>
      <c r="E272" s="9"/>
      <c r="F272" s="9"/>
      <c r="G272" s="9"/>
      <c r="H272" s="9"/>
    </row>
    <row r="273" spans="1:8" ht="13.5" customHeight="1" x14ac:dyDescent="0.3">
      <c r="A273" s="43"/>
      <c r="B273" s="9"/>
      <c r="C273" s="9"/>
      <c r="D273" s="9"/>
      <c r="E273" s="9"/>
      <c r="F273" s="9"/>
      <c r="G273" s="9"/>
      <c r="H273" s="9"/>
    </row>
    <row r="274" spans="1:8" ht="13.5" customHeight="1" x14ac:dyDescent="0.3">
      <c r="A274" s="43"/>
      <c r="B274" s="9"/>
      <c r="C274" s="9"/>
      <c r="D274" s="9"/>
      <c r="E274" s="9"/>
      <c r="F274" s="9"/>
      <c r="G274" s="9"/>
      <c r="H274" s="9"/>
    </row>
    <row r="275" spans="1:8" ht="13.5" customHeight="1" x14ac:dyDescent="0.3">
      <c r="A275" s="43"/>
      <c r="B275" s="9"/>
      <c r="C275" s="9"/>
      <c r="D275" s="9"/>
      <c r="E275" s="9"/>
      <c r="F275" s="9"/>
      <c r="G275" s="9"/>
      <c r="H275" s="9"/>
    </row>
    <row r="276" spans="1:8" ht="13.5" customHeight="1" x14ac:dyDescent="0.3">
      <c r="A276" s="43"/>
      <c r="B276" s="9"/>
      <c r="C276" s="9"/>
      <c r="D276" s="9"/>
      <c r="E276" s="9"/>
      <c r="F276" s="9"/>
      <c r="G276" s="9"/>
      <c r="H276" s="9"/>
    </row>
    <row r="277" spans="1:8" ht="13.5" customHeight="1" x14ac:dyDescent="0.3">
      <c r="A277" s="43"/>
      <c r="B277" s="9"/>
      <c r="C277" s="9"/>
      <c r="D277" s="9"/>
      <c r="E277" s="9"/>
      <c r="F277" s="9"/>
      <c r="G277" s="9"/>
      <c r="H277" s="9"/>
    </row>
    <row r="278" spans="1:8" ht="13.5" customHeight="1" x14ac:dyDescent="0.3">
      <c r="A278" s="43"/>
      <c r="B278" s="9"/>
      <c r="C278" s="9"/>
      <c r="D278" s="9"/>
      <c r="E278" s="9"/>
      <c r="F278" s="9"/>
      <c r="G278" s="9"/>
      <c r="H278" s="9"/>
    </row>
    <row r="279" spans="1:8" ht="13.5" customHeight="1" x14ac:dyDescent="0.3">
      <c r="A279" s="43"/>
      <c r="B279" s="9"/>
      <c r="C279" s="9"/>
      <c r="D279" s="9"/>
      <c r="E279" s="9"/>
      <c r="F279" s="9"/>
      <c r="G279" s="9"/>
      <c r="H279" s="9"/>
    </row>
    <row r="280" spans="1:8" ht="13.5" customHeight="1" x14ac:dyDescent="0.3">
      <c r="A280" s="43"/>
      <c r="B280" s="9"/>
      <c r="C280" s="9"/>
      <c r="D280" s="9"/>
      <c r="E280" s="9"/>
      <c r="F280" s="9"/>
      <c r="G280" s="9"/>
      <c r="H280" s="9"/>
    </row>
    <row r="281" spans="1:8" ht="13.5" customHeight="1" x14ac:dyDescent="0.3">
      <c r="A281" s="43"/>
      <c r="B281" s="9"/>
      <c r="C281" s="9"/>
      <c r="D281" s="9"/>
      <c r="E281" s="9"/>
      <c r="F281" s="9"/>
      <c r="G281" s="9"/>
      <c r="H281" s="9"/>
    </row>
    <row r="282" spans="1:8" ht="13.5" customHeight="1" x14ac:dyDescent="0.3">
      <c r="A282" s="43"/>
      <c r="B282" s="9"/>
      <c r="C282" s="9"/>
      <c r="D282" s="9"/>
      <c r="E282" s="9"/>
      <c r="F282" s="9"/>
      <c r="G282" s="9"/>
      <c r="H282" s="9"/>
    </row>
    <row r="283" spans="1:8" ht="13.5" customHeight="1" x14ac:dyDescent="0.3">
      <c r="A283" s="43"/>
      <c r="B283" s="9"/>
      <c r="C283" s="9"/>
      <c r="D283" s="9"/>
      <c r="E283" s="9"/>
      <c r="F283" s="9"/>
      <c r="G283" s="9"/>
      <c r="H283" s="9"/>
    </row>
    <row r="284" spans="1:8" ht="13.5" customHeight="1" x14ac:dyDescent="0.3">
      <c r="A284" s="43"/>
      <c r="B284" s="9"/>
      <c r="C284" s="9"/>
      <c r="D284" s="9"/>
      <c r="E284" s="9"/>
      <c r="F284" s="9"/>
      <c r="G284" s="9"/>
      <c r="H284" s="9"/>
    </row>
    <row r="285" spans="1:8" ht="13.5" customHeight="1" x14ac:dyDescent="0.3">
      <c r="A285" s="43"/>
      <c r="B285" s="9"/>
      <c r="C285" s="9"/>
      <c r="D285" s="9"/>
      <c r="E285" s="9"/>
      <c r="F285" s="9"/>
      <c r="G285" s="9"/>
      <c r="H285" s="9"/>
    </row>
    <row r="286" spans="1:8" ht="13.5" customHeight="1" x14ac:dyDescent="0.3">
      <c r="A286" s="43"/>
      <c r="B286" s="9"/>
      <c r="C286" s="9"/>
      <c r="D286" s="9"/>
      <c r="E286" s="9"/>
      <c r="F286" s="9"/>
      <c r="G286" s="9"/>
      <c r="H286" s="9"/>
    </row>
    <row r="287" spans="1:8" ht="13.5" customHeight="1" x14ac:dyDescent="0.3">
      <c r="A287" s="43"/>
      <c r="B287" s="9"/>
      <c r="C287" s="9"/>
      <c r="D287" s="9"/>
      <c r="E287" s="9"/>
      <c r="F287" s="9"/>
      <c r="G287" s="9"/>
      <c r="H287" s="9"/>
    </row>
    <row r="288" spans="1:8" ht="13.5" customHeight="1" x14ac:dyDescent="0.3">
      <c r="A288" s="43"/>
      <c r="B288" s="9"/>
      <c r="C288" s="9"/>
      <c r="D288" s="9"/>
      <c r="E288" s="9"/>
      <c r="F288" s="9"/>
      <c r="G288" s="9"/>
      <c r="H288" s="9"/>
    </row>
    <row r="289" spans="1:8" ht="13.5" customHeight="1" x14ac:dyDescent="0.3">
      <c r="A289" s="43"/>
      <c r="B289" s="9"/>
      <c r="C289" s="9"/>
      <c r="D289" s="9"/>
      <c r="E289" s="9"/>
      <c r="F289" s="9"/>
      <c r="G289" s="9"/>
      <c r="H289" s="9"/>
    </row>
    <row r="290" spans="1:8" ht="13.5" customHeight="1" x14ac:dyDescent="0.3">
      <c r="A290" s="43"/>
      <c r="B290" s="9"/>
      <c r="C290" s="9"/>
      <c r="D290" s="9"/>
      <c r="E290" s="9"/>
      <c r="F290" s="9"/>
      <c r="G290" s="9"/>
      <c r="H290" s="9"/>
    </row>
    <row r="291" spans="1:8" ht="13.5" customHeight="1" x14ac:dyDescent="0.3">
      <c r="A291" s="43"/>
      <c r="B291" s="9"/>
      <c r="C291" s="9"/>
      <c r="D291" s="9"/>
      <c r="E291" s="9"/>
      <c r="F291" s="9"/>
      <c r="G291" s="9"/>
      <c r="H291" s="9"/>
    </row>
    <row r="292" spans="1:8" ht="13.5" customHeight="1" x14ac:dyDescent="0.3">
      <c r="A292" s="43"/>
      <c r="B292" s="9"/>
      <c r="C292" s="9"/>
      <c r="D292" s="9"/>
      <c r="E292" s="9"/>
      <c r="F292" s="9"/>
      <c r="G292" s="9"/>
      <c r="H292" s="9"/>
    </row>
    <row r="293" spans="1:8" ht="13.5" customHeight="1" x14ac:dyDescent="0.3">
      <c r="A293" s="43"/>
      <c r="B293" s="9"/>
      <c r="C293" s="9"/>
      <c r="D293" s="9"/>
      <c r="E293" s="9"/>
      <c r="F293" s="9"/>
      <c r="G293" s="9"/>
      <c r="H293" s="9"/>
    </row>
    <row r="294" spans="1:8" ht="13.5" customHeight="1" x14ac:dyDescent="0.3">
      <c r="A294" s="43"/>
      <c r="B294" s="9"/>
      <c r="C294" s="9"/>
      <c r="D294" s="9"/>
      <c r="E294" s="9"/>
      <c r="F294" s="9"/>
      <c r="G294" s="9"/>
      <c r="H294" s="9"/>
    </row>
    <row r="295" spans="1:8" ht="13.5" customHeight="1" x14ac:dyDescent="0.3">
      <c r="A295" s="43"/>
      <c r="B295" s="9"/>
      <c r="C295" s="9"/>
      <c r="D295" s="9"/>
      <c r="E295" s="9"/>
      <c r="F295" s="9"/>
      <c r="G295" s="9"/>
      <c r="H295" s="9"/>
    </row>
    <row r="296" spans="1:8" ht="13.5" customHeight="1" x14ac:dyDescent="0.3">
      <c r="A296" s="43"/>
      <c r="B296" s="9"/>
      <c r="C296" s="9"/>
      <c r="D296" s="9"/>
      <c r="E296" s="9"/>
      <c r="F296" s="9"/>
      <c r="G296" s="9"/>
      <c r="H296" s="9"/>
    </row>
    <row r="297" spans="1:8" ht="13.5" customHeight="1" x14ac:dyDescent="0.3">
      <c r="A297" s="43"/>
      <c r="B297" s="9"/>
      <c r="C297" s="9"/>
      <c r="D297" s="9"/>
      <c r="E297" s="9"/>
      <c r="F297" s="9"/>
      <c r="G297" s="9"/>
      <c r="H297" s="9"/>
    </row>
    <row r="298" spans="1:8" ht="13.5" customHeight="1" x14ac:dyDescent="0.3">
      <c r="A298" s="43"/>
      <c r="B298" s="9"/>
      <c r="C298" s="9"/>
      <c r="D298" s="9"/>
      <c r="E298" s="9"/>
      <c r="F298" s="9"/>
      <c r="G298" s="9"/>
      <c r="H298" s="9"/>
    </row>
    <row r="299" spans="1:8" ht="13.5" customHeight="1" x14ac:dyDescent="0.3">
      <c r="A299" s="43"/>
      <c r="B299" s="9"/>
      <c r="C299" s="9"/>
      <c r="D299" s="9"/>
      <c r="E299" s="9"/>
      <c r="F299" s="9"/>
      <c r="G299" s="9"/>
      <c r="H299" s="9"/>
    </row>
    <row r="300" spans="1:8" ht="13.5" customHeight="1" x14ac:dyDescent="0.3">
      <c r="A300" s="43"/>
      <c r="B300" s="9"/>
      <c r="C300" s="9"/>
      <c r="D300" s="9"/>
      <c r="E300" s="9"/>
      <c r="F300" s="9"/>
      <c r="G300" s="9"/>
      <c r="H300" s="9"/>
    </row>
    <row r="301" spans="1:8" ht="13.5" customHeight="1" x14ac:dyDescent="0.3">
      <c r="A301" s="43"/>
      <c r="B301" s="9"/>
      <c r="C301" s="9"/>
      <c r="D301" s="9"/>
      <c r="E301" s="9"/>
      <c r="F301" s="9"/>
      <c r="G301" s="9"/>
      <c r="H301" s="9"/>
    </row>
    <row r="302" spans="1:8" ht="13.5" customHeight="1" x14ac:dyDescent="0.3">
      <c r="A302" s="43"/>
      <c r="B302" s="9"/>
      <c r="C302" s="9"/>
      <c r="D302" s="9"/>
      <c r="E302" s="9"/>
      <c r="F302" s="9"/>
      <c r="G302" s="9"/>
      <c r="H302" s="9"/>
    </row>
    <row r="303" spans="1:8" ht="13.5" customHeight="1" x14ac:dyDescent="0.3">
      <c r="A303" s="43"/>
      <c r="B303" s="9"/>
      <c r="C303" s="9"/>
      <c r="D303" s="9"/>
      <c r="E303" s="9"/>
      <c r="F303" s="9"/>
      <c r="G303" s="9"/>
      <c r="H303" s="9"/>
    </row>
    <row r="304" spans="1:8" ht="13.5" customHeight="1" x14ac:dyDescent="0.3">
      <c r="A304" s="43"/>
      <c r="B304" s="9"/>
      <c r="C304" s="9"/>
      <c r="D304" s="9"/>
      <c r="E304" s="9"/>
      <c r="F304" s="9"/>
      <c r="G304" s="9"/>
      <c r="H304" s="9"/>
    </row>
    <row r="305" spans="1:8" ht="13.5" customHeight="1" x14ac:dyDescent="0.3">
      <c r="A305" s="43"/>
      <c r="B305" s="9"/>
      <c r="C305" s="9"/>
      <c r="D305" s="9"/>
      <c r="E305" s="9"/>
      <c r="F305" s="9"/>
      <c r="G305" s="9"/>
      <c r="H305" s="9"/>
    </row>
    <row r="306" spans="1:8" ht="13.5" customHeight="1" x14ac:dyDescent="0.3">
      <c r="A306" s="43"/>
      <c r="B306" s="9"/>
      <c r="C306" s="9"/>
      <c r="D306" s="9"/>
      <c r="E306" s="9"/>
      <c r="F306" s="9"/>
      <c r="G306" s="9"/>
      <c r="H306" s="9"/>
    </row>
    <row r="307" spans="1:8" ht="13.5" customHeight="1" x14ac:dyDescent="0.3">
      <c r="A307" s="43"/>
      <c r="B307" s="9"/>
      <c r="C307" s="9"/>
      <c r="D307" s="9"/>
      <c r="E307" s="9"/>
      <c r="F307" s="9"/>
      <c r="G307" s="9"/>
      <c r="H307" s="9"/>
    </row>
    <row r="308" spans="1:8" ht="13.5" customHeight="1" x14ac:dyDescent="0.3">
      <c r="A308" s="43"/>
      <c r="B308" s="9"/>
      <c r="C308" s="9"/>
      <c r="D308" s="9"/>
      <c r="E308" s="9"/>
      <c r="F308" s="9"/>
      <c r="G308" s="9"/>
      <c r="H308" s="9"/>
    </row>
    <row r="309" spans="1:8" ht="13.5" customHeight="1" x14ac:dyDescent="0.3">
      <c r="A309" s="43"/>
      <c r="B309" s="9"/>
      <c r="C309" s="9"/>
      <c r="D309" s="9"/>
      <c r="E309" s="9"/>
      <c r="F309" s="9"/>
      <c r="G309" s="9"/>
      <c r="H309" s="9"/>
    </row>
    <row r="310" spans="1:8" ht="13.5" customHeight="1" x14ac:dyDescent="0.3">
      <c r="A310" s="43"/>
      <c r="B310" s="9"/>
      <c r="C310" s="9"/>
      <c r="D310" s="9"/>
      <c r="E310" s="9"/>
      <c r="F310" s="9"/>
      <c r="G310" s="9"/>
      <c r="H310" s="9"/>
    </row>
    <row r="311" spans="1:8" ht="13.5" customHeight="1" x14ac:dyDescent="0.3">
      <c r="A311" s="43"/>
      <c r="B311" s="9"/>
      <c r="C311" s="9"/>
      <c r="D311" s="9"/>
      <c r="E311" s="9"/>
      <c r="F311" s="9"/>
      <c r="G311" s="9"/>
      <c r="H311" s="9"/>
    </row>
    <row r="312" spans="1:8" ht="13.5" customHeight="1" x14ac:dyDescent="0.3">
      <c r="A312" s="43"/>
      <c r="B312" s="9"/>
      <c r="C312" s="9"/>
      <c r="D312" s="9"/>
      <c r="E312" s="9"/>
      <c r="F312" s="9"/>
      <c r="G312" s="9"/>
      <c r="H312" s="9"/>
    </row>
    <row r="313" spans="1:8" ht="13.5" customHeight="1" x14ac:dyDescent="0.3">
      <c r="A313" s="43"/>
      <c r="B313" s="9"/>
      <c r="C313" s="9"/>
      <c r="D313" s="9"/>
      <c r="E313" s="9"/>
      <c r="F313" s="9"/>
      <c r="G313" s="9"/>
      <c r="H313" s="9"/>
    </row>
    <row r="314" spans="1:8" ht="13.5" customHeight="1" x14ac:dyDescent="0.3">
      <c r="A314" s="43"/>
      <c r="B314" s="9"/>
      <c r="C314" s="9"/>
      <c r="D314" s="9"/>
      <c r="E314" s="9"/>
      <c r="F314" s="9"/>
      <c r="G314" s="9"/>
      <c r="H314" s="9"/>
    </row>
    <row r="315" spans="1:8" ht="13.5" customHeight="1" x14ac:dyDescent="0.3">
      <c r="A315" s="43"/>
      <c r="B315" s="9"/>
      <c r="C315" s="9"/>
      <c r="D315" s="9"/>
      <c r="E315" s="9"/>
      <c r="F315" s="9"/>
      <c r="G315" s="9"/>
      <c r="H315" s="9"/>
    </row>
    <row r="316" spans="1:8" ht="13.5" customHeight="1" x14ac:dyDescent="0.3">
      <c r="A316" s="43"/>
      <c r="B316" s="9"/>
      <c r="C316" s="9"/>
      <c r="D316" s="9"/>
      <c r="E316" s="9"/>
      <c r="F316" s="9"/>
      <c r="G316" s="9"/>
      <c r="H316" s="9"/>
    </row>
    <row r="317" spans="1:8" ht="13.5" customHeight="1" x14ac:dyDescent="0.3">
      <c r="A317" s="43"/>
      <c r="B317" s="9"/>
      <c r="C317" s="9"/>
      <c r="D317" s="9"/>
      <c r="E317" s="9"/>
      <c r="F317" s="9"/>
      <c r="G317" s="9"/>
      <c r="H317" s="9"/>
    </row>
    <row r="318" spans="1:8" ht="13.5" customHeight="1" x14ac:dyDescent="0.3">
      <c r="A318" s="43"/>
      <c r="B318" s="9"/>
      <c r="C318" s="9"/>
      <c r="D318" s="9"/>
      <c r="E318" s="9"/>
      <c r="F318" s="9"/>
      <c r="G318" s="9"/>
      <c r="H318" s="9"/>
    </row>
    <row r="319" spans="1:8" ht="13.5" customHeight="1" x14ac:dyDescent="0.3">
      <c r="A319" s="43"/>
      <c r="B319" s="9"/>
      <c r="C319" s="9"/>
      <c r="D319" s="9"/>
      <c r="E319" s="9"/>
      <c r="F319" s="9"/>
      <c r="G319" s="9"/>
      <c r="H319" s="9"/>
    </row>
    <row r="320" spans="1:8" ht="13.5" customHeight="1" x14ac:dyDescent="0.3">
      <c r="A320" s="43"/>
      <c r="B320" s="9"/>
      <c r="C320" s="9"/>
      <c r="D320" s="9"/>
      <c r="E320" s="9"/>
      <c r="F320" s="9"/>
      <c r="G320" s="9"/>
      <c r="H320" s="9"/>
    </row>
    <row r="321" spans="1:8" ht="13.5" customHeight="1" x14ac:dyDescent="0.3">
      <c r="A321" s="43"/>
      <c r="B321" s="9"/>
      <c r="C321" s="9"/>
      <c r="D321" s="9"/>
      <c r="E321" s="9"/>
      <c r="F321" s="9"/>
      <c r="G321" s="9"/>
      <c r="H321" s="9"/>
    </row>
    <row r="322" spans="1:8" ht="13.5" customHeight="1" x14ac:dyDescent="0.3">
      <c r="A322" s="43"/>
      <c r="B322" s="9"/>
      <c r="C322" s="9"/>
      <c r="D322" s="9"/>
      <c r="E322" s="9"/>
      <c r="F322" s="9"/>
      <c r="G322" s="9"/>
      <c r="H322" s="9"/>
    </row>
    <row r="323" spans="1:8" ht="13.5" customHeight="1" x14ac:dyDescent="0.3">
      <c r="A323" s="43"/>
      <c r="B323" s="9"/>
      <c r="C323" s="9"/>
      <c r="D323" s="9"/>
      <c r="E323" s="9"/>
      <c r="F323" s="9"/>
      <c r="G323" s="9"/>
      <c r="H323" s="9"/>
    </row>
    <row r="324" spans="1:8" ht="13.5" customHeight="1" x14ac:dyDescent="0.3">
      <c r="A324" s="43"/>
      <c r="B324" s="9"/>
      <c r="C324" s="9"/>
      <c r="D324" s="9"/>
      <c r="E324" s="9"/>
      <c r="F324" s="9"/>
      <c r="G324" s="9"/>
      <c r="H324" s="9"/>
    </row>
    <row r="325" spans="1:8" ht="13.5" customHeight="1" x14ac:dyDescent="0.3">
      <c r="A325" s="43"/>
      <c r="B325" s="9"/>
      <c r="C325" s="9"/>
      <c r="D325" s="9"/>
      <c r="E325" s="9"/>
      <c r="F325" s="9"/>
      <c r="G325" s="9"/>
      <c r="H325" s="9"/>
    </row>
    <row r="326" spans="1:8" ht="13.5" customHeight="1" x14ac:dyDescent="0.3">
      <c r="A326" s="43"/>
      <c r="B326" s="9"/>
      <c r="C326" s="9"/>
      <c r="D326" s="9"/>
      <c r="E326" s="9"/>
      <c r="F326" s="9"/>
      <c r="G326" s="9"/>
      <c r="H326" s="9"/>
    </row>
    <row r="327" spans="1:8" ht="13.5" customHeight="1" x14ac:dyDescent="0.3">
      <c r="A327" s="43"/>
      <c r="B327" s="9"/>
      <c r="C327" s="9"/>
      <c r="D327" s="9"/>
      <c r="E327" s="9"/>
      <c r="F327" s="9"/>
      <c r="G327" s="9"/>
      <c r="H327" s="9"/>
    </row>
    <row r="328" spans="1:8" ht="13.5" customHeight="1" x14ac:dyDescent="0.3">
      <c r="A328" s="43"/>
      <c r="B328" s="9"/>
      <c r="C328" s="9"/>
      <c r="D328" s="9"/>
      <c r="E328" s="9"/>
      <c r="F328" s="9"/>
      <c r="G328" s="9"/>
      <c r="H328" s="9"/>
    </row>
    <row r="329" spans="1:8" ht="13.5" customHeight="1" x14ac:dyDescent="0.3">
      <c r="A329" s="43"/>
      <c r="B329" s="9"/>
      <c r="C329" s="9"/>
      <c r="D329" s="9"/>
      <c r="E329" s="9"/>
      <c r="F329" s="9"/>
      <c r="G329" s="9"/>
      <c r="H329" s="9"/>
    </row>
    <row r="330" spans="1:8" ht="13.5" customHeight="1" x14ac:dyDescent="0.3">
      <c r="A330" s="43"/>
      <c r="B330" s="9"/>
      <c r="C330" s="9"/>
      <c r="D330" s="9"/>
      <c r="E330" s="9"/>
      <c r="F330" s="9"/>
      <c r="G330" s="9"/>
      <c r="H330" s="9"/>
    </row>
    <row r="331" spans="1:8" ht="13.5" customHeight="1" x14ac:dyDescent="0.3">
      <c r="A331" s="43"/>
      <c r="B331" s="9"/>
      <c r="C331" s="9"/>
      <c r="D331" s="9"/>
      <c r="E331" s="9"/>
      <c r="F331" s="9"/>
      <c r="G331" s="9"/>
      <c r="H331" s="9"/>
    </row>
    <row r="332" spans="1:8" ht="13.5" customHeight="1" x14ac:dyDescent="0.3">
      <c r="A332" s="43"/>
      <c r="B332" s="9"/>
      <c r="C332" s="9"/>
      <c r="D332" s="9"/>
      <c r="E332" s="9"/>
      <c r="F332" s="9"/>
      <c r="G332" s="9"/>
      <c r="H332" s="9"/>
    </row>
    <row r="333" spans="1:8" ht="13.5" customHeight="1" x14ac:dyDescent="0.3">
      <c r="A333" s="43"/>
      <c r="B333" s="9"/>
      <c r="C333" s="9"/>
      <c r="D333" s="9"/>
      <c r="E333" s="9"/>
      <c r="F333" s="9"/>
      <c r="G333" s="9"/>
      <c r="H333" s="9"/>
    </row>
    <row r="334" spans="1:8" ht="13.5" customHeight="1" x14ac:dyDescent="0.3">
      <c r="A334" s="43"/>
      <c r="B334" s="9"/>
      <c r="C334" s="9"/>
      <c r="D334" s="9"/>
      <c r="E334" s="9"/>
      <c r="F334" s="9"/>
      <c r="G334" s="9"/>
      <c r="H334" s="9"/>
    </row>
    <row r="335" spans="1:8" ht="13.5" customHeight="1" x14ac:dyDescent="0.3">
      <c r="A335" s="43"/>
      <c r="B335" s="9"/>
      <c r="C335" s="9"/>
      <c r="D335" s="9"/>
      <c r="E335" s="9"/>
      <c r="F335" s="9"/>
      <c r="G335" s="9"/>
      <c r="H335" s="9"/>
    </row>
    <row r="336" spans="1:8" ht="13.5" customHeight="1" x14ac:dyDescent="0.3">
      <c r="A336" s="43"/>
      <c r="B336" s="9"/>
      <c r="C336" s="9"/>
      <c r="D336" s="9"/>
      <c r="E336" s="9"/>
      <c r="F336" s="9"/>
      <c r="G336" s="9"/>
      <c r="H336" s="9"/>
    </row>
    <row r="337" spans="1:8" ht="13.5" customHeight="1" x14ac:dyDescent="0.3">
      <c r="A337" s="43"/>
      <c r="B337" s="9"/>
      <c r="C337" s="9"/>
      <c r="D337" s="9"/>
      <c r="E337" s="9"/>
      <c r="F337" s="9"/>
      <c r="G337" s="9"/>
      <c r="H337" s="9"/>
    </row>
    <row r="338" spans="1:8" ht="13.5" customHeight="1" x14ac:dyDescent="0.3">
      <c r="A338" s="43"/>
      <c r="B338" s="9"/>
      <c r="C338" s="9"/>
      <c r="D338" s="9"/>
      <c r="E338" s="9"/>
      <c r="F338" s="9"/>
      <c r="G338" s="9"/>
      <c r="H338" s="9"/>
    </row>
    <row r="339" spans="1:8" ht="13.5" customHeight="1" x14ac:dyDescent="0.3">
      <c r="A339" s="43"/>
      <c r="B339" s="9"/>
      <c r="C339" s="9"/>
      <c r="D339" s="9"/>
      <c r="E339" s="9"/>
      <c r="F339" s="9"/>
      <c r="G339" s="9"/>
      <c r="H339" s="9"/>
    </row>
    <row r="340" spans="1:8" ht="13.5" customHeight="1" x14ac:dyDescent="0.3">
      <c r="A340" s="43"/>
      <c r="B340" s="9"/>
      <c r="C340" s="9"/>
      <c r="D340" s="9"/>
      <c r="E340" s="9"/>
      <c r="F340" s="9"/>
      <c r="G340" s="9"/>
      <c r="H340" s="9"/>
    </row>
    <row r="341" spans="1:8" ht="13.5" customHeight="1" x14ac:dyDescent="0.3">
      <c r="A341" s="43"/>
      <c r="B341" s="9"/>
      <c r="C341" s="9"/>
      <c r="D341" s="9"/>
      <c r="E341" s="9"/>
      <c r="F341" s="9"/>
      <c r="G341" s="9"/>
      <c r="H341" s="9"/>
    </row>
    <row r="342" spans="1:8" ht="13.5" customHeight="1" x14ac:dyDescent="0.3">
      <c r="A342" s="43"/>
      <c r="B342" s="9"/>
      <c r="C342" s="9"/>
      <c r="D342" s="9"/>
      <c r="E342" s="9"/>
      <c r="F342" s="9"/>
      <c r="G342" s="9"/>
      <c r="H342" s="9"/>
    </row>
    <row r="343" spans="1:8" ht="13.5" customHeight="1" x14ac:dyDescent="0.3">
      <c r="A343" s="43"/>
      <c r="B343" s="9"/>
      <c r="C343" s="9"/>
      <c r="D343" s="9"/>
      <c r="E343" s="9"/>
      <c r="F343" s="9"/>
      <c r="G343" s="9"/>
      <c r="H343" s="9"/>
    </row>
    <row r="344" spans="1:8" ht="13.5" customHeight="1" x14ac:dyDescent="0.3">
      <c r="A344" s="43"/>
      <c r="B344" s="9"/>
      <c r="C344" s="9"/>
      <c r="D344" s="9"/>
      <c r="E344" s="9"/>
      <c r="F344" s="9"/>
      <c r="G344" s="9"/>
      <c r="H344" s="9"/>
    </row>
    <row r="345" spans="1:8" ht="13.5" customHeight="1" x14ac:dyDescent="0.3">
      <c r="A345" s="43"/>
      <c r="B345" s="9"/>
      <c r="C345" s="9"/>
      <c r="D345" s="9"/>
      <c r="E345" s="9"/>
      <c r="F345" s="9"/>
      <c r="G345" s="9"/>
      <c r="H345" s="9"/>
    </row>
    <row r="346" spans="1:8" ht="13.5" customHeight="1" x14ac:dyDescent="0.3">
      <c r="A346" s="43"/>
      <c r="B346" s="9"/>
      <c r="C346" s="9"/>
      <c r="D346" s="9"/>
      <c r="E346" s="9"/>
      <c r="F346" s="9"/>
      <c r="G346" s="9"/>
      <c r="H346" s="9"/>
    </row>
    <row r="347" spans="1:8" ht="13.5" customHeight="1" x14ac:dyDescent="0.3">
      <c r="A347" s="43"/>
      <c r="B347" s="9"/>
      <c r="C347" s="9"/>
      <c r="D347" s="9"/>
      <c r="E347" s="9"/>
      <c r="F347" s="9"/>
      <c r="G347" s="9"/>
      <c r="H347" s="9"/>
    </row>
    <row r="348" spans="1:8" ht="13.5" customHeight="1" x14ac:dyDescent="0.3">
      <c r="A348" s="43"/>
      <c r="B348" s="9"/>
      <c r="C348" s="9"/>
      <c r="D348" s="9"/>
      <c r="E348" s="9"/>
      <c r="F348" s="9"/>
      <c r="G348" s="9"/>
      <c r="H348" s="9"/>
    </row>
    <row r="349" spans="1:8" ht="13.5" customHeight="1" x14ac:dyDescent="0.3">
      <c r="A349" s="43"/>
      <c r="B349" s="9"/>
      <c r="C349" s="9"/>
      <c r="D349" s="9"/>
      <c r="E349" s="9"/>
      <c r="F349" s="9"/>
      <c r="G349" s="9"/>
      <c r="H349" s="9"/>
    </row>
    <row r="350" spans="1:8" ht="13.5" customHeight="1" x14ac:dyDescent="0.3">
      <c r="A350" s="43"/>
      <c r="B350" s="9"/>
      <c r="C350" s="9"/>
      <c r="D350" s="9"/>
      <c r="E350" s="9"/>
      <c r="F350" s="9"/>
      <c r="G350" s="9"/>
      <c r="H350" s="9"/>
    </row>
    <row r="351" spans="1:8" ht="13.5" customHeight="1" x14ac:dyDescent="0.3">
      <c r="A351" s="43"/>
      <c r="B351" s="9"/>
      <c r="C351" s="9"/>
      <c r="D351" s="9"/>
      <c r="E351" s="9"/>
      <c r="F351" s="9"/>
      <c r="G351" s="9"/>
      <c r="H351" s="9"/>
    </row>
    <row r="352" spans="1:8" ht="13.5" customHeight="1" x14ac:dyDescent="0.3">
      <c r="A352" s="43"/>
      <c r="B352" s="9"/>
      <c r="C352" s="9"/>
      <c r="D352" s="9"/>
      <c r="E352" s="9"/>
      <c r="F352" s="9"/>
      <c r="G352" s="9"/>
      <c r="H352" s="9"/>
    </row>
    <row r="353" spans="1:8" ht="13.5" customHeight="1" x14ac:dyDescent="0.3">
      <c r="A353" s="43"/>
      <c r="B353" s="9"/>
      <c r="C353" s="9"/>
      <c r="D353" s="9"/>
      <c r="E353" s="9"/>
      <c r="F353" s="9"/>
      <c r="G353" s="9"/>
      <c r="H353" s="9"/>
    </row>
    <row r="354" spans="1:8" ht="13.5" customHeight="1" x14ac:dyDescent="0.3">
      <c r="A354" s="43"/>
      <c r="B354" s="9"/>
      <c r="C354" s="9"/>
      <c r="D354" s="9"/>
      <c r="E354" s="9"/>
      <c r="F354" s="9"/>
      <c r="G354" s="9"/>
      <c r="H354" s="9"/>
    </row>
    <row r="355" spans="1:8" ht="13.5" customHeight="1" x14ac:dyDescent="0.3">
      <c r="A355" s="43"/>
      <c r="B355" s="9"/>
      <c r="C355" s="9"/>
      <c r="D355" s="9"/>
      <c r="E355" s="9"/>
      <c r="F355" s="9"/>
      <c r="G355" s="9"/>
      <c r="H355" s="9"/>
    </row>
    <row r="356" spans="1:8" ht="13.5" customHeight="1" x14ac:dyDescent="0.3">
      <c r="A356" s="43"/>
      <c r="B356" s="9"/>
      <c r="C356" s="9"/>
      <c r="D356" s="9"/>
      <c r="E356" s="9"/>
      <c r="F356" s="9"/>
      <c r="G356" s="9"/>
      <c r="H356" s="9"/>
    </row>
    <row r="357" spans="1:8" ht="13.5" customHeight="1" x14ac:dyDescent="0.3">
      <c r="A357" s="43"/>
      <c r="B357" s="9"/>
      <c r="C357" s="9"/>
      <c r="D357" s="9"/>
      <c r="E357" s="9"/>
      <c r="F357" s="9"/>
      <c r="G357" s="9"/>
      <c r="H357" s="9"/>
    </row>
    <row r="358" spans="1:8" ht="13.5" customHeight="1" x14ac:dyDescent="0.3">
      <c r="A358" s="43"/>
      <c r="B358" s="9"/>
      <c r="C358" s="9"/>
      <c r="D358" s="9"/>
      <c r="E358" s="9"/>
      <c r="F358" s="9"/>
      <c r="G358" s="9"/>
      <c r="H358" s="9"/>
    </row>
    <row r="359" spans="1:8" ht="13.5" customHeight="1" x14ac:dyDescent="0.3">
      <c r="A359" s="43"/>
      <c r="B359" s="9"/>
      <c r="C359" s="9"/>
      <c r="D359" s="9"/>
      <c r="E359" s="9"/>
      <c r="F359" s="9"/>
      <c r="G359" s="9"/>
      <c r="H359" s="9"/>
    </row>
    <row r="360" spans="1:8" ht="13.5" customHeight="1" x14ac:dyDescent="0.3">
      <c r="A360" s="43"/>
      <c r="B360" s="9"/>
      <c r="C360" s="9"/>
      <c r="D360" s="9"/>
      <c r="E360" s="9"/>
      <c r="F360" s="9"/>
      <c r="G360" s="9"/>
      <c r="H360" s="9"/>
    </row>
    <row r="361" spans="1:8" ht="13.5" customHeight="1" x14ac:dyDescent="0.3">
      <c r="A361" s="43"/>
      <c r="B361" s="9"/>
      <c r="C361" s="9"/>
      <c r="D361" s="9"/>
      <c r="E361" s="9"/>
      <c r="F361" s="9"/>
      <c r="G361" s="9"/>
      <c r="H361" s="9"/>
    </row>
    <row r="362" spans="1:8" ht="13.5" customHeight="1" x14ac:dyDescent="0.3">
      <c r="A362" s="43"/>
      <c r="B362" s="9"/>
      <c r="C362" s="9"/>
      <c r="D362" s="9"/>
      <c r="E362" s="9"/>
      <c r="F362" s="9"/>
      <c r="G362" s="9"/>
      <c r="H362" s="9"/>
    </row>
    <row r="363" spans="1:8" ht="13.5" customHeight="1" x14ac:dyDescent="0.3">
      <c r="A363" s="43"/>
      <c r="B363" s="9"/>
      <c r="C363" s="9"/>
      <c r="D363" s="9"/>
      <c r="E363" s="9"/>
      <c r="F363" s="9"/>
      <c r="G363" s="9"/>
      <c r="H363" s="9"/>
    </row>
    <row r="364" spans="1:8" ht="13.5" customHeight="1" x14ac:dyDescent="0.3">
      <c r="A364" s="43"/>
      <c r="B364" s="9"/>
      <c r="C364" s="9"/>
      <c r="D364" s="9"/>
      <c r="E364" s="9"/>
      <c r="F364" s="9"/>
      <c r="G364" s="9"/>
      <c r="H364" s="9"/>
    </row>
    <row r="365" spans="1:8" ht="13.5" customHeight="1" x14ac:dyDescent="0.3">
      <c r="A365" s="43"/>
      <c r="B365" s="9"/>
      <c r="C365" s="9"/>
      <c r="D365" s="9"/>
      <c r="E365" s="9"/>
      <c r="F365" s="9"/>
      <c r="G365" s="9"/>
      <c r="H365" s="9"/>
    </row>
    <row r="366" spans="1:8" ht="13.5" customHeight="1" x14ac:dyDescent="0.3">
      <c r="A366" s="43"/>
      <c r="B366" s="9"/>
      <c r="C366" s="9"/>
      <c r="D366" s="9"/>
      <c r="E366" s="9"/>
      <c r="F366" s="9"/>
      <c r="G366" s="9"/>
      <c r="H366" s="9"/>
    </row>
    <row r="367" spans="1:8" ht="13.5" customHeight="1" x14ac:dyDescent="0.3">
      <c r="A367" s="43"/>
      <c r="B367" s="9"/>
      <c r="C367" s="9"/>
      <c r="D367" s="9"/>
      <c r="E367" s="9"/>
      <c r="F367" s="9"/>
      <c r="G367" s="9"/>
      <c r="H367" s="9"/>
    </row>
    <row r="368" spans="1:8" ht="13.5" customHeight="1" x14ac:dyDescent="0.3">
      <c r="A368" s="43"/>
      <c r="B368" s="9"/>
      <c r="C368" s="9"/>
      <c r="D368" s="9"/>
      <c r="E368" s="9"/>
      <c r="F368" s="9"/>
      <c r="G368" s="9"/>
      <c r="H368" s="9"/>
    </row>
    <row r="369" spans="1:8" ht="13.5" customHeight="1" x14ac:dyDescent="0.3">
      <c r="A369" s="43"/>
      <c r="B369" s="9"/>
      <c r="C369" s="9"/>
      <c r="D369" s="9"/>
      <c r="E369" s="9"/>
      <c r="F369" s="9"/>
      <c r="G369" s="9"/>
      <c r="H369" s="9"/>
    </row>
    <row r="370" spans="1:8" ht="13.5" customHeight="1" x14ac:dyDescent="0.3">
      <c r="A370" s="43"/>
      <c r="B370" s="9"/>
      <c r="C370" s="9"/>
      <c r="D370" s="9"/>
      <c r="E370" s="9"/>
      <c r="F370" s="9"/>
      <c r="G370" s="9"/>
      <c r="H370" s="9"/>
    </row>
    <row r="371" spans="1:8" ht="13.5" customHeight="1" x14ac:dyDescent="0.3">
      <c r="A371" s="43"/>
      <c r="B371" s="9"/>
      <c r="C371" s="9"/>
      <c r="D371" s="9"/>
      <c r="E371" s="9"/>
      <c r="F371" s="9"/>
      <c r="G371" s="9"/>
      <c r="H371" s="9"/>
    </row>
    <row r="372" spans="1:8" ht="13.5" customHeight="1" x14ac:dyDescent="0.3">
      <c r="A372" s="43"/>
      <c r="B372" s="9"/>
      <c r="C372" s="9"/>
      <c r="D372" s="9"/>
      <c r="E372" s="9"/>
      <c r="F372" s="9"/>
      <c r="G372" s="9"/>
      <c r="H372" s="9"/>
    </row>
    <row r="373" spans="1:8" ht="13.5" customHeight="1" x14ac:dyDescent="0.3">
      <c r="A373" s="43"/>
      <c r="B373" s="9"/>
      <c r="C373" s="9"/>
      <c r="D373" s="9"/>
      <c r="E373" s="9"/>
      <c r="F373" s="9"/>
      <c r="G373" s="9"/>
      <c r="H373" s="9"/>
    </row>
    <row r="374" spans="1:8" ht="13.5" customHeight="1" x14ac:dyDescent="0.3">
      <c r="A374" s="43"/>
      <c r="B374" s="9"/>
      <c r="C374" s="9"/>
      <c r="D374" s="9"/>
      <c r="E374" s="9"/>
      <c r="F374" s="9"/>
      <c r="G374" s="9"/>
      <c r="H374" s="9"/>
    </row>
    <row r="375" spans="1:8" ht="13.5" customHeight="1" x14ac:dyDescent="0.3">
      <c r="A375" s="43"/>
      <c r="B375" s="9"/>
      <c r="C375" s="9"/>
      <c r="D375" s="9"/>
      <c r="E375" s="9"/>
      <c r="F375" s="9"/>
      <c r="G375" s="9"/>
      <c r="H375" s="9"/>
    </row>
    <row r="376" spans="1:8" ht="13.5" customHeight="1" x14ac:dyDescent="0.3">
      <c r="A376" s="43"/>
      <c r="B376" s="9"/>
      <c r="C376" s="9"/>
      <c r="D376" s="9"/>
      <c r="E376" s="9"/>
      <c r="F376" s="9"/>
      <c r="G376" s="9"/>
      <c r="H376" s="9"/>
    </row>
    <row r="377" spans="1:8" ht="13.5" customHeight="1" x14ac:dyDescent="0.3">
      <c r="A377" s="43"/>
      <c r="B377" s="9"/>
      <c r="C377" s="9"/>
      <c r="D377" s="9"/>
      <c r="E377" s="9"/>
      <c r="F377" s="9"/>
      <c r="G377" s="9"/>
      <c r="H377" s="9"/>
    </row>
    <row r="378" spans="1:8" ht="13.5" customHeight="1" x14ac:dyDescent="0.3">
      <c r="A378" s="43"/>
      <c r="B378" s="9"/>
      <c r="C378" s="9"/>
      <c r="D378" s="9"/>
      <c r="E378" s="9"/>
      <c r="F378" s="9"/>
      <c r="G378" s="9"/>
      <c r="H378" s="9"/>
    </row>
    <row r="379" spans="1:8" ht="13.5" customHeight="1" x14ac:dyDescent="0.3">
      <c r="A379" s="43"/>
      <c r="B379" s="9"/>
      <c r="C379" s="9"/>
      <c r="D379" s="9"/>
      <c r="E379" s="9"/>
      <c r="F379" s="9"/>
      <c r="G379" s="9"/>
      <c r="H379" s="9"/>
    </row>
    <row r="380" spans="1:8" ht="13.5" customHeight="1" x14ac:dyDescent="0.3">
      <c r="A380" s="43"/>
      <c r="B380" s="9"/>
      <c r="C380" s="9"/>
      <c r="D380" s="9"/>
      <c r="E380" s="9"/>
      <c r="F380" s="9"/>
      <c r="G380" s="9"/>
      <c r="H380" s="9"/>
    </row>
    <row r="381" spans="1:8" ht="13.5" customHeight="1" x14ac:dyDescent="0.3">
      <c r="A381" s="43"/>
      <c r="B381" s="9"/>
      <c r="C381" s="9"/>
      <c r="D381" s="9"/>
      <c r="E381" s="9"/>
      <c r="F381" s="9"/>
      <c r="G381" s="9"/>
      <c r="H381" s="9"/>
    </row>
    <row r="382" spans="1:8" ht="13.5" customHeight="1" x14ac:dyDescent="0.3">
      <c r="A382" s="43"/>
      <c r="B382" s="9"/>
      <c r="C382" s="9"/>
      <c r="D382" s="9"/>
      <c r="E382" s="9"/>
      <c r="F382" s="9"/>
      <c r="G382" s="9"/>
      <c r="H382" s="9"/>
    </row>
    <row r="383" spans="1:8" ht="13.5" customHeight="1" x14ac:dyDescent="0.3">
      <c r="A383" s="43"/>
      <c r="B383" s="9"/>
      <c r="C383" s="9"/>
      <c r="D383" s="9"/>
      <c r="E383" s="9"/>
      <c r="F383" s="9"/>
      <c r="G383" s="9"/>
      <c r="H383" s="9"/>
    </row>
    <row r="384" spans="1:8" ht="13.5" customHeight="1" x14ac:dyDescent="0.3">
      <c r="A384" s="43"/>
      <c r="B384" s="9"/>
      <c r="C384" s="9"/>
      <c r="D384" s="9"/>
      <c r="E384" s="9"/>
      <c r="F384" s="9"/>
      <c r="G384" s="9"/>
      <c r="H384" s="9"/>
    </row>
    <row r="385" spans="1:8" ht="13.5" customHeight="1" x14ac:dyDescent="0.3">
      <c r="A385" s="43"/>
      <c r="B385" s="9"/>
      <c r="C385" s="9"/>
      <c r="D385" s="9"/>
      <c r="E385" s="9"/>
      <c r="F385" s="9"/>
      <c r="G385" s="9"/>
      <c r="H385" s="9"/>
    </row>
    <row r="386" spans="1:8" ht="13.5" customHeight="1" x14ac:dyDescent="0.3">
      <c r="A386" s="43"/>
      <c r="B386" s="9"/>
      <c r="C386" s="9"/>
      <c r="D386" s="9"/>
      <c r="E386" s="9"/>
      <c r="F386" s="9"/>
      <c r="G386" s="9"/>
      <c r="H386" s="9"/>
    </row>
    <row r="387" spans="1:8" ht="13.5" customHeight="1" x14ac:dyDescent="0.3">
      <c r="A387" s="43"/>
      <c r="B387" s="9"/>
      <c r="C387" s="9"/>
      <c r="D387" s="9"/>
      <c r="E387" s="9"/>
      <c r="F387" s="9"/>
      <c r="G387" s="9"/>
      <c r="H387" s="9"/>
    </row>
    <row r="388" spans="1:8" ht="13.5" customHeight="1" x14ac:dyDescent="0.3">
      <c r="A388" s="43"/>
      <c r="B388" s="9"/>
      <c r="C388" s="9"/>
      <c r="D388" s="9"/>
      <c r="E388" s="9"/>
      <c r="F388" s="9"/>
      <c r="G388" s="9"/>
      <c r="H388" s="9"/>
    </row>
    <row r="389" spans="1:8" ht="13.5" customHeight="1" x14ac:dyDescent="0.3">
      <c r="A389" s="43"/>
      <c r="B389" s="9"/>
      <c r="C389" s="9"/>
      <c r="D389" s="9"/>
      <c r="E389" s="9"/>
      <c r="F389" s="9"/>
      <c r="G389" s="9"/>
      <c r="H389" s="9"/>
    </row>
    <row r="390" spans="1:8" ht="13.5" customHeight="1" x14ac:dyDescent="0.3">
      <c r="A390" s="43"/>
      <c r="B390" s="9"/>
      <c r="C390" s="9"/>
      <c r="D390" s="9"/>
      <c r="E390" s="9"/>
      <c r="F390" s="9"/>
      <c r="G390" s="9"/>
      <c r="H390" s="9"/>
    </row>
    <row r="391" spans="1:8" ht="13.5" customHeight="1" x14ac:dyDescent="0.3">
      <c r="A391" s="43"/>
      <c r="B391" s="9"/>
      <c r="C391" s="9"/>
      <c r="D391" s="9"/>
      <c r="E391" s="9"/>
      <c r="F391" s="9"/>
      <c r="G391" s="9"/>
      <c r="H391" s="9"/>
    </row>
    <row r="392" spans="1:8" ht="13.5" customHeight="1" x14ac:dyDescent="0.3">
      <c r="A392" s="43"/>
      <c r="B392" s="9"/>
      <c r="C392" s="9"/>
      <c r="D392" s="9"/>
      <c r="E392" s="9"/>
      <c r="F392" s="9"/>
      <c r="G392" s="9"/>
      <c r="H392" s="9"/>
    </row>
    <row r="393" spans="1:8" ht="13.5" customHeight="1" x14ac:dyDescent="0.3">
      <c r="A393" s="43"/>
      <c r="B393" s="9"/>
      <c r="C393" s="9"/>
      <c r="D393" s="9"/>
      <c r="E393" s="9"/>
      <c r="F393" s="9"/>
      <c r="G393" s="9"/>
      <c r="H393" s="9"/>
    </row>
    <row r="394" spans="1:8" ht="13.5" customHeight="1" x14ac:dyDescent="0.3">
      <c r="A394" s="43"/>
      <c r="B394" s="9"/>
      <c r="C394" s="9"/>
      <c r="D394" s="9"/>
      <c r="E394" s="9"/>
      <c r="F394" s="9"/>
      <c r="G394" s="9"/>
      <c r="H394" s="9"/>
    </row>
    <row r="395" spans="1:8" ht="13.5" customHeight="1" x14ac:dyDescent="0.3">
      <c r="A395" s="43"/>
      <c r="B395" s="9"/>
      <c r="C395" s="9"/>
      <c r="D395" s="9"/>
      <c r="E395" s="9"/>
      <c r="F395" s="9"/>
      <c r="G395" s="9"/>
      <c r="H395" s="9"/>
    </row>
    <row r="396" spans="1:8" ht="13.5" customHeight="1" x14ac:dyDescent="0.3">
      <c r="A396" s="43"/>
      <c r="B396" s="9"/>
      <c r="C396" s="9"/>
      <c r="D396" s="9"/>
      <c r="E396" s="9"/>
      <c r="F396" s="9"/>
      <c r="G396" s="9"/>
      <c r="H396" s="9"/>
    </row>
    <row r="397" spans="1:8" ht="13.5" customHeight="1" x14ac:dyDescent="0.3">
      <c r="A397" s="43"/>
      <c r="B397" s="9"/>
      <c r="C397" s="9"/>
      <c r="D397" s="9"/>
      <c r="E397" s="9"/>
      <c r="F397" s="9"/>
      <c r="G397" s="9"/>
      <c r="H397" s="9"/>
    </row>
    <row r="398" spans="1:8" ht="13.5" customHeight="1" x14ac:dyDescent="0.3">
      <c r="A398" s="43"/>
      <c r="B398" s="9"/>
      <c r="C398" s="9"/>
      <c r="D398" s="9"/>
      <c r="E398" s="9"/>
      <c r="F398" s="9"/>
      <c r="G398" s="9"/>
      <c r="H398" s="9"/>
    </row>
    <row r="399" spans="1:8" ht="13.5" customHeight="1" x14ac:dyDescent="0.3">
      <c r="A399" s="43"/>
      <c r="B399" s="9"/>
      <c r="C399" s="9"/>
      <c r="D399" s="9"/>
      <c r="E399" s="9"/>
      <c r="F399" s="9"/>
      <c r="G399" s="9"/>
      <c r="H399" s="9"/>
    </row>
    <row r="400" spans="1:8" ht="13.5" customHeight="1" x14ac:dyDescent="0.3">
      <c r="A400" s="43"/>
      <c r="B400" s="9"/>
      <c r="C400" s="9"/>
      <c r="D400" s="9"/>
      <c r="E400" s="9"/>
      <c r="F400" s="9"/>
      <c r="G400" s="9"/>
      <c r="H400" s="9"/>
    </row>
    <row r="401" spans="1:8" ht="13.5" customHeight="1" x14ac:dyDescent="0.3">
      <c r="A401" s="43"/>
      <c r="B401" s="9"/>
      <c r="C401" s="9"/>
      <c r="D401" s="9"/>
      <c r="E401" s="9"/>
      <c r="F401" s="9"/>
      <c r="G401" s="9"/>
      <c r="H401" s="9"/>
    </row>
    <row r="402" spans="1:8" ht="13.5" customHeight="1" x14ac:dyDescent="0.3">
      <c r="A402" s="43"/>
      <c r="B402" s="9"/>
      <c r="C402" s="9"/>
      <c r="D402" s="9"/>
      <c r="E402" s="9"/>
      <c r="F402" s="9"/>
      <c r="G402" s="9"/>
      <c r="H402" s="9"/>
    </row>
    <row r="403" spans="1:8" ht="13.5" customHeight="1" x14ac:dyDescent="0.3">
      <c r="A403" s="43"/>
      <c r="B403" s="9"/>
      <c r="C403" s="9"/>
      <c r="D403" s="9"/>
      <c r="E403" s="9"/>
      <c r="F403" s="9"/>
      <c r="G403" s="9"/>
      <c r="H403" s="9"/>
    </row>
    <row r="404" spans="1:8" ht="13.5" customHeight="1" x14ac:dyDescent="0.3">
      <c r="A404" s="43"/>
      <c r="B404" s="9"/>
      <c r="C404" s="9"/>
      <c r="D404" s="9"/>
      <c r="E404" s="9"/>
      <c r="F404" s="9"/>
      <c r="G404" s="9"/>
      <c r="H404" s="9"/>
    </row>
    <row r="405" spans="1:8" ht="13.5" customHeight="1" x14ac:dyDescent="0.3">
      <c r="A405" s="43"/>
      <c r="B405" s="9"/>
      <c r="C405" s="9"/>
      <c r="D405" s="9"/>
      <c r="E405" s="9"/>
      <c r="F405" s="9"/>
      <c r="G405" s="9"/>
      <c r="H405" s="9"/>
    </row>
    <row r="406" spans="1:8" ht="13.5" customHeight="1" x14ac:dyDescent="0.3">
      <c r="A406" s="43"/>
      <c r="B406" s="9"/>
      <c r="C406" s="9"/>
      <c r="D406" s="9"/>
      <c r="E406" s="9"/>
      <c r="F406" s="9"/>
      <c r="G406" s="9"/>
      <c r="H406" s="9"/>
    </row>
    <row r="407" spans="1:8" ht="13.5" customHeight="1" x14ac:dyDescent="0.3">
      <c r="A407" s="43"/>
      <c r="B407" s="9"/>
      <c r="C407" s="9"/>
      <c r="D407" s="9"/>
      <c r="E407" s="9"/>
      <c r="F407" s="9"/>
      <c r="G407" s="9"/>
      <c r="H407" s="9"/>
    </row>
    <row r="408" spans="1:8" ht="13.5" customHeight="1" x14ac:dyDescent="0.3">
      <c r="A408" s="43"/>
      <c r="B408" s="9"/>
      <c r="C408" s="9"/>
      <c r="D408" s="9"/>
      <c r="E408" s="9"/>
      <c r="F408" s="9"/>
      <c r="G408" s="9"/>
      <c r="H408" s="9"/>
    </row>
    <row r="409" spans="1:8" ht="13.5" customHeight="1" x14ac:dyDescent="0.3">
      <c r="A409" s="43"/>
      <c r="B409" s="9"/>
      <c r="C409" s="9"/>
      <c r="D409" s="9"/>
      <c r="E409" s="9"/>
      <c r="F409" s="9"/>
      <c r="G409" s="9"/>
      <c r="H409" s="9"/>
    </row>
    <row r="410" spans="1:8" ht="13.5" customHeight="1" x14ac:dyDescent="0.3">
      <c r="A410" s="43"/>
      <c r="B410" s="9"/>
      <c r="C410" s="9"/>
      <c r="D410" s="9"/>
      <c r="E410" s="9"/>
      <c r="F410" s="9"/>
      <c r="G410" s="9"/>
      <c r="H410" s="9"/>
    </row>
    <row r="411" spans="1:8" ht="13.5" customHeight="1" x14ac:dyDescent="0.3">
      <c r="A411" s="43"/>
      <c r="B411" s="9"/>
      <c r="C411" s="9"/>
      <c r="D411" s="9"/>
      <c r="E411" s="9"/>
      <c r="F411" s="9"/>
      <c r="G411" s="9"/>
      <c r="H411" s="9"/>
    </row>
    <row r="412" spans="1:8" ht="13.5" customHeight="1" x14ac:dyDescent="0.3">
      <c r="A412" s="43"/>
      <c r="B412" s="9"/>
      <c r="C412" s="9"/>
      <c r="D412" s="9"/>
      <c r="E412" s="9"/>
      <c r="F412" s="9"/>
      <c r="G412" s="9"/>
      <c r="H412" s="9"/>
    </row>
    <row r="413" spans="1:8" ht="13.5" customHeight="1" x14ac:dyDescent="0.3">
      <c r="A413" s="43"/>
      <c r="B413" s="9"/>
      <c r="C413" s="9"/>
      <c r="D413" s="9"/>
      <c r="E413" s="9"/>
      <c r="F413" s="9"/>
      <c r="G413" s="9"/>
      <c r="H413" s="9"/>
    </row>
    <row r="414" spans="1:8" ht="13.5" customHeight="1" x14ac:dyDescent="0.3">
      <c r="A414" s="43"/>
      <c r="B414" s="9"/>
      <c r="C414" s="9"/>
      <c r="D414" s="9"/>
      <c r="E414" s="9"/>
      <c r="F414" s="9"/>
      <c r="G414" s="9"/>
      <c r="H414" s="9"/>
    </row>
    <row r="415" spans="1:8" ht="13.5" customHeight="1" x14ac:dyDescent="0.3">
      <c r="A415" s="43"/>
      <c r="B415" s="9"/>
      <c r="C415" s="9"/>
      <c r="D415" s="9"/>
      <c r="E415" s="9"/>
      <c r="F415" s="9"/>
      <c r="G415" s="9"/>
      <c r="H415" s="9"/>
    </row>
    <row r="416" spans="1:8" ht="13.5" customHeight="1" x14ac:dyDescent="0.3">
      <c r="A416" s="43"/>
      <c r="B416" s="9"/>
      <c r="C416" s="9"/>
      <c r="D416" s="9"/>
      <c r="E416" s="9"/>
      <c r="F416" s="9"/>
      <c r="G416" s="9"/>
      <c r="H416" s="9"/>
    </row>
    <row r="417" spans="1:8" ht="13.5" customHeight="1" x14ac:dyDescent="0.3">
      <c r="A417" s="43"/>
      <c r="B417" s="9"/>
      <c r="C417" s="9"/>
      <c r="D417" s="9"/>
      <c r="E417" s="9"/>
      <c r="F417" s="9"/>
      <c r="G417" s="9"/>
      <c r="H417" s="9"/>
    </row>
    <row r="418" spans="1:8" ht="13.5" customHeight="1" x14ac:dyDescent="0.3">
      <c r="A418" s="43"/>
      <c r="B418" s="9"/>
      <c r="C418" s="9"/>
      <c r="D418" s="9"/>
      <c r="E418" s="9"/>
      <c r="F418" s="9"/>
      <c r="G418" s="9"/>
      <c r="H418" s="9"/>
    </row>
    <row r="419" spans="1:8" ht="13.5" customHeight="1" x14ac:dyDescent="0.3">
      <c r="A419" s="43"/>
      <c r="B419" s="9"/>
      <c r="C419" s="9"/>
      <c r="D419" s="9"/>
      <c r="E419" s="9"/>
      <c r="F419" s="9"/>
      <c r="G419" s="9"/>
      <c r="H419" s="9"/>
    </row>
    <row r="420" spans="1:8" ht="13.5" customHeight="1" x14ac:dyDescent="0.3">
      <c r="A420" s="43"/>
      <c r="B420" s="9"/>
      <c r="C420" s="9"/>
      <c r="D420" s="9"/>
      <c r="E420" s="9"/>
      <c r="F420" s="9"/>
      <c r="G420" s="9"/>
      <c r="H420" s="9"/>
    </row>
    <row r="421" spans="1:8" ht="13.5" customHeight="1" x14ac:dyDescent="0.3">
      <c r="A421" s="43"/>
      <c r="B421" s="9"/>
      <c r="C421" s="9"/>
      <c r="D421" s="9"/>
      <c r="E421" s="9"/>
      <c r="F421" s="9"/>
      <c r="G421" s="9"/>
      <c r="H421" s="9"/>
    </row>
    <row r="422" spans="1:8" ht="13.5" customHeight="1" x14ac:dyDescent="0.3">
      <c r="A422" s="43"/>
      <c r="B422" s="9"/>
      <c r="C422" s="9"/>
      <c r="D422" s="9"/>
      <c r="E422" s="9"/>
      <c r="F422" s="9"/>
      <c r="G422" s="9"/>
      <c r="H422" s="9"/>
    </row>
    <row r="423" spans="1:8" ht="13.5" customHeight="1" x14ac:dyDescent="0.3">
      <c r="A423" s="43"/>
      <c r="B423" s="9"/>
      <c r="C423" s="9"/>
      <c r="D423" s="9"/>
      <c r="E423" s="9"/>
      <c r="F423" s="9"/>
      <c r="G423" s="9"/>
      <c r="H423" s="9"/>
    </row>
    <row r="424" spans="1:8" ht="13.5" customHeight="1" x14ac:dyDescent="0.3">
      <c r="A424" s="43"/>
      <c r="B424" s="9"/>
      <c r="C424" s="9"/>
      <c r="D424" s="9"/>
      <c r="E424" s="9"/>
      <c r="F424" s="9"/>
      <c r="G424" s="9"/>
      <c r="H424" s="9"/>
    </row>
    <row r="425" spans="1:8" ht="13.5" customHeight="1" x14ac:dyDescent="0.3">
      <c r="A425" s="43"/>
      <c r="B425" s="9"/>
      <c r="C425" s="9"/>
      <c r="D425" s="9"/>
      <c r="E425" s="9"/>
      <c r="F425" s="9"/>
      <c r="G425" s="9"/>
      <c r="H425" s="9"/>
    </row>
    <row r="426" spans="1:8" ht="13.5" customHeight="1" x14ac:dyDescent="0.3">
      <c r="A426" s="43"/>
      <c r="B426" s="9"/>
      <c r="C426" s="9"/>
      <c r="D426" s="9"/>
      <c r="E426" s="9"/>
      <c r="F426" s="9"/>
      <c r="G426" s="9"/>
      <c r="H426" s="9"/>
    </row>
    <row r="427" spans="1:8" ht="13.5" customHeight="1" x14ac:dyDescent="0.3">
      <c r="A427" s="43"/>
      <c r="B427" s="9"/>
      <c r="C427" s="9"/>
      <c r="D427" s="9"/>
      <c r="E427" s="9"/>
      <c r="F427" s="9"/>
      <c r="G427" s="9"/>
      <c r="H427" s="9"/>
    </row>
    <row r="428" spans="1:8" ht="13.5" customHeight="1" x14ac:dyDescent="0.3">
      <c r="A428" s="43"/>
      <c r="B428" s="9"/>
      <c r="C428" s="9"/>
      <c r="D428" s="9"/>
      <c r="E428" s="9"/>
      <c r="F428" s="9"/>
      <c r="G428" s="9"/>
      <c r="H428" s="9"/>
    </row>
    <row r="429" spans="1:8" ht="13.5" customHeight="1" x14ac:dyDescent="0.3">
      <c r="A429" s="43"/>
      <c r="B429" s="9"/>
      <c r="C429" s="9"/>
      <c r="D429" s="9"/>
      <c r="E429" s="9"/>
      <c r="F429" s="9"/>
      <c r="G429" s="9"/>
      <c r="H429" s="9"/>
    </row>
    <row r="430" spans="1:8" ht="13.5" customHeight="1" x14ac:dyDescent="0.3">
      <c r="A430" s="43"/>
      <c r="B430" s="9"/>
      <c r="C430" s="9"/>
      <c r="D430" s="9"/>
      <c r="E430" s="9"/>
      <c r="F430" s="9"/>
      <c r="G430" s="9"/>
      <c r="H430" s="9"/>
    </row>
    <row r="431" spans="1:8" ht="13.5" customHeight="1" x14ac:dyDescent="0.3">
      <c r="A431" s="43"/>
      <c r="B431" s="9"/>
      <c r="C431" s="9"/>
      <c r="D431" s="9"/>
      <c r="E431" s="9"/>
      <c r="F431" s="9"/>
      <c r="G431" s="9"/>
      <c r="H431" s="9"/>
    </row>
    <row r="432" spans="1:8" ht="13.5" customHeight="1" x14ac:dyDescent="0.3">
      <c r="A432" s="43"/>
      <c r="B432" s="9"/>
      <c r="C432" s="9"/>
      <c r="D432" s="9"/>
      <c r="E432" s="9"/>
      <c r="F432" s="9"/>
      <c r="G432" s="9"/>
      <c r="H432" s="9"/>
    </row>
    <row r="433" spans="1:8" ht="13.5" customHeight="1" x14ac:dyDescent="0.3">
      <c r="A433" s="43"/>
      <c r="B433" s="9"/>
      <c r="C433" s="9"/>
      <c r="D433" s="9"/>
      <c r="E433" s="9"/>
      <c r="F433" s="9"/>
      <c r="G433" s="9"/>
      <c r="H433" s="9"/>
    </row>
    <row r="434" spans="1:8" ht="13.5" customHeight="1" x14ac:dyDescent="0.3">
      <c r="A434" s="43"/>
      <c r="B434" s="9"/>
      <c r="C434" s="9"/>
      <c r="D434" s="9"/>
      <c r="E434" s="9"/>
      <c r="F434" s="9"/>
      <c r="G434" s="9"/>
      <c r="H434" s="9"/>
    </row>
    <row r="435" spans="1:8" ht="13.5" customHeight="1" x14ac:dyDescent="0.3">
      <c r="A435" s="43"/>
      <c r="B435" s="9"/>
      <c r="C435" s="9"/>
      <c r="D435" s="9"/>
      <c r="E435" s="9"/>
      <c r="F435" s="9"/>
      <c r="G435" s="9"/>
      <c r="H435" s="9"/>
    </row>
    <row r="436" spans="1:8" ht="13.5" customHeight="1" x14ac:dyDescent="0.3">
      <c r="A436" s="43"/>
      <c r="B436" s="9"/>
      <c r="C436" s="9"/>
      <c r="D436" s="9"/>
      <c r="E436" s="9"/>
      <c r="F436" s="9"/>
      <c r="G436" s="9"/>
      <c r="H436" s="9"/>
    </row>
    <row r="437" spans="1:8" ht="13.5" customHeight="1" x14ac:dyDescent="0.3">
      <c r="A437" s="43"/>
      <c r="B437" s="9"/>
      <c r="C437" s="9"/>
      <c r="D437" s="9"/>
      <c r="E437" s="9"/>
      <c r="F437" s="9"/>
      <c r="G437" s="9"/>
      <c r="H437" s="9"/>
    </row>
    <row r="438" spans="1:8" ht="13.5" customHeight="1" x14ac:dyDescent="0.3">
      <c r="A438" s="43"/>
      <c r="B438" s="9"/>
      <c r="C438" s="9"/>
      <c r="D438" s="9"/>
      <c r="E438" s="9"/>
      <c r="F438" s="9"/>
      <c r="G438" s="9"/>
      <c r="H438" s="9"/>
    </row>
    <row r="439" spans="1:8" ht="13.5" customHeight="1" x14ac:dyDescent="0.3">
      <c r="A439" s="43"/>
      <c r="B439" s="9"/>
      <c r="C439" s="9"/>
      <c r="D439" s="9"/>
      <c r="E439" s="9"/>
      <c r="F439" s="9"/>
      <c r="G439" s="9"/>
      <c r="H439" s="9"/>
    </row>
    <row r="440" spans="1:8" ht="13.5" customHeight="1" x14ac:dyDescent="0.3">
      <c r="A440" s="43"/>
      <c r="B440" s="9"/>
      <c r="C440" s="9"/>
      <c r="D440" s="9"/>
      <c r="E440" s="9"/>
      <c r="F440" s="9"/>
      <c r="G440" s="9"/>
      <c r="H440" s="9"/>
    </row>
    <row r="441" spans="1:8" ht="13.5" customHeight="1" x14ac:dyDescent="0.3">
      <c r="A441" s="43"/>
      <c r="B441" s="9"/>
      <c r="C441" s="9"/>
      <c r="D441" s="9"/>
      <c r="E441" s="9"/>
      <c r="F441" s="9"/>
      <c r="G441" s="9"/>
      <c r="H441" s="9"/>
    </row>
    <row r="442" spans="1:8" ht="13.5" customHeight="1" x14ac:dyDescent="0.3">
      <c r="A442" s="43"/>
      <c r="B442" s="9"/>
      <c r="C442" s="9"/>
      <c r="D442" s="9"/>
      <c r="E442" s="9"/>
      <c r="F442" s="9"/>
      <c r="G442" s="9"/>
      <c r="H442" s="9"/>
    </row>
    <row r="443" spans="1:8" ht="13.5" customHeight="1" x14ac:dyDescent="0.3">
      <c r="A443" s="43"/>
      <c r="B443" s="9"/>
      <c r="C443" s="9"/>
      <c r="D443" s="9"/>
      <c r="E443" s="9"/>
      <c r="F443" s="9"/>
      <c r="G443" s="9"/>
      <c r="H443" s="9"/>
    </row>
    <row r="444" spans="1:8" ht="13.5" customHeight="1" x14ac:dyDescent="0.3">
      <c r="A444" s="43"/>
      <c r="B444" s="9"/>
      <c r="C444" s="9"/>
      <c r="D444" s="9"/>
      <c r="E444" s="9"/>
      <c r="F444" s="9"/>
      <c r="G444" s="9"/>
      <c r="H444" s="9"/>
    </row>
    <row r="445" spans="1:8" ht="13.5" customHeight="1" x14ac:dyDescent="0.3">
      <c r="A445" s="43"/>
      <c r="B445" s="9"/>
      <c r="C445" s="9"/>
      <c r="D445" s="9"/>
      <c r="E445" s="9"/>
      <c r="F445" s="9"/>
      <c r="G445" s="9"/>
      <c r="H445" s="9"/>
    </row>
    <row r="446" spans="1:8" ht="13.5" customHeight="1" x14ac:dyDescent="0.3">
      <c r="A446" s="43"/>
      <c r="B446" s="9"/>
      <c r="C446" s="9"/>
      <c r="D446" s="9"/>
      <c r="E446" s="9"/>
      <c r="F446" s="9"/>
      <c r="G446" s="9"/>
      <c r="H446" s="9"/>
    </row>
    <row r="447" spans="1:8" ht="13.5" customHeight="1" x14ac:dyDescent="0.3">
      <c r="A447" s="43"/>
      <c r="B447" s="9"/>
      <c r="C447" s="9"/>
      <c r="D447" s="9"/>
      <c r="E447" s="9"/>
      <c r="F447" s="9"/>
      <c r="G447" s="9"/>
      <c r="H447" s="9"/>
    </row>
    <row r="448" spans="1:8" ht="13.5" customHeight="1" x14ac:dyDescent="0.3">
      <c r="A448" s="43"/>
      <c r="B448" s="9"/>
      <c r="C448" s="9"/>
      <c r="D448" s="9"/>
      <c r="E448" s="9"/>
      <c r="F448" s="9"/>
      <c r="G448" s="9"/>
      <c r="H448" s="9"/>
    </row>
    <row r="449" spans="1:8" ht="13.5" customHeight="1" x14ac:dyDescent="0.3">
      <c r="A449" s="43"/>
      <c r="B449" s="9"/>
      <c r="C449" s="9"/>
      <c r="D449" s="9"/>
      <c r="E449" s="9"/>
      <c r="F449" s="9"/>
      <c r="G449" s="9"/>
      <c r="H449" s="9"/>
    </row>
    <row r="450" spans="1:8" ht="13.5" customHeight="1" x14ac:dyDescent="0.3">
      <c r="A450" s="43"/>
      <c r="B450" s="9"/>
      <c r="C450" s="9"/>
      <c r="D450" s="9"/>
      <c r="E450" s="9"/>
      <c r="F450" s="9"/>
      <c r="G450" s="9"/>
      <c r="H450" s="9"/>
    </row>
    <row r="451" spans="1:8" ht="13.5" customHeight="1" x14ac:dyDescent="0.3">
      <c r="A451" s="43"/>
      <c r="B451" s="9"/>
      <c r="C451" s="9"/>
      <c r="D451" s="9"/>
      <c r="E451" s="9"/>
      <c r="F451" s="9"/>
      <c r="G451" s="9"/>
      <c r="H451" s="9"/>
    </row>
    <row r="452" spans="1:8" ht="13.5" customHeight="1" x14ac:dyDescent="0.3">
      <c r="A452" s="43"/>
      <c r="B452" s="9"/>
      <c r="C452" s="9"/>
      <c r="D452" s="9"/>
      <c r="E452" s="9"/>
      <c r="F452" s="9"/>
      <c r="G452" s="9"/>
      <c r="H452" s="9"/>
    </row>
    <row r="453" spans="1:8" ht="13.5" customHeight="1" x14ac:dyDescent="0.3">
      <c r="A453" s="43"/>
      <c r="B453" s="9"/>
      <c r="C453" s="9"/>
      <c r="D453" s="9"/>
      <c r="E453" s="9"/>
      <c r="F453" s="9"/>
      <c r="G453" s="9"/>
      <c r="H453" s="9"/>
    </row>
    <row r="454" spans="1:8" ht="13.5" customHeight="1" x14ac:dyDescent="0.3">
      <c r="A454" s="43"/>
      <c r="B454" s="9"/>
      <c r="C454" s="9"/>
      <c r="D454" s="9"/>
      <c r="E454" s="9"/>
      <c r="F454" s="9"/>
      <c r="G454" s="9"/>
      <c r="H454" s="9"/>
    </row>
    <row r="455" spans="1:8" ht="13.5" customHeight="1" x14ac:dyDescent="0.3">
      <c r="A455" s="43"/>
      <c r="B455" s="9"/>
      <c r="C455" s="9"/>
      <c r="D455" s="9"/>
      <c r="E455" s="9"/>
      <c r="F455" s="9"/>
      <c r="G455" s="9"/>
      <c r="H455" s="9"/>
    </row>
    <row r="456" spans="1:8" ht="13.5" customHeight="1" x14ac:dyDescent="0.3">
      <c r="A456" s="43"/>
      <c r="B456" s="9"/>
      <c r="C456" s="9"/>
      <c r="D456" s="9"/>
      <c r="E456" s="9"/>
      <c r="F456" s="9"/>
      <c r="G456" s="9"/>
      <c r="H456" s="9"/>
    </row>
    <row r="457" spans="1:8" ht="13.5" customHeight="1" x14ac:dyDescent="0.3">
      <c r="A457" s="43"/>
      <c r="B457" s="9"/>
      <c r="C457" s="9"/>
      <c r="D457" s="9"/>
      <c r="E457" s="9"/>
      <c r="F457" s="9"/>
      <c r="G457" s="9"/>
      <c r="H457" s="9"/>
    </row>
    <row r="458" spans="1:8" ht="13.5" customHeight="1" x14ac:dyDescent="0.3">
      <c r="A458" s="43"/>
      <c r="B458" s="9"/>
      <c r="C458" s="9"/>
      <c r="D458" s="9"/>
      <c r="E458" s="9"/>
      <c r="F458" s="9"/>
      <c r="G458" s="9"/>
      <c r="H458" s="9"/>
    </row>
    <row r="459" spans="1:8" ht="13.5" customHeight="1" x14ac:dyDescent="0.3">
      <c r="A459" s="43"/>
      <c r="B459" s="9"/>
      <c r="C459" s="9"/>
      <c r="D459" s="9"/>
      <c r="E459" s="9"/>
      <c r="F459" s="9"/>
      <c r="G459" s="9"/>
      <c r="H459" s="9"/>
    </row>
    <row r="460" spans="1:8" ht="13.5" customHeight="1" x14ac:dyDescent="0.3">
      <c r="A460" s="43"/>
      <c r="B460" s="9"/>
      <c r="C460" s="9"/>
      <c r="D460" s="9"/>
      <c r="E460" s="9"/>
      <c r="F460" s="9"/>
      <c r="G460" s="9"/>
      <c r="H460" s="9"/>
    </row>
    <row r="461" spans="1:8" ht="13.5" customHeight="1" x14ac:dyDescent="0.3">
      <c r="A461" s="43"/>
      <c r="B461" s="9"/>
      <c r="C461" s="9"/>
      <c r="D461" s="9"/>
      <c r="E461" s="9"/>
      <c r="F461" s="9"/>
      <c r="G461" s="9"/>
      <c r="H461" s="9"/>
    </row>
    <row r="462" spans="1:8" ht="13.5" customHeight="1" x14ac:dyDescent="0.3">
      <c r="A462" s="43"/>
      <c r="B462" s="9"/>
      <c r="C462" s="9"/>
      <c r="D462" s="9"/>
      <c r="E462" s="9"/>
      <c r="F462" s="9"/>
      <c r="G462" s="9"/>
      <c r="H462" s="9"/>
    </row>
    <row r="463" spans="1:8" ht="13.5" customHeight="1" x14ac:dyDescent="0.3">
      <c r="A463" s="43"/>
      <c r="B463" s="9"/>
      <c r="C463" s="9"/>
      <c r="D463" s="9"/>
      <c r="E463" s="9"/>
      <c r="F463" s="9"/>
      <c r="G463" s="9"/>
      <c r="H463" s="9"/>
    </row>
    <row r="464" spans="1:8" ht="13.5" customHeight="1" x14ac:dyDescent="0.3">
      <c r="A464" s="43"/>
      <c r="B464" s="9"/>
      <c r="C464" s="9"/>
      <c r="D464" s="9"/>
      <c r="E464" s="9"/>
      <c r="F464" s="9"/>
      <c r="G464" s="9"/>
      <c r="H464" s="9"/>
    </row>
    <row r="465" spans="1:8" ht="13.5" customHeight="1" x14ac:dyDescent="0.3">
      <c r="A465" s="43"/>
      <c r="B465" s="9"/>
      <c r="C465" s="9"/>
      <c r="D465" s="9"/>
      <c r="E465" s="9"/>
      <c r="F465" s="9"/>
      <c r="G465" s="9"/>
      <c r="H465" s="9"/>
    </row>
    <row r="466" spans="1:8" ht="13.5" customHeight="1" x14ac:dyDescent="0.3">
      <c r="A466" s="43"/>
      <c r="B466" s="9"/>
      <c r="C466" s="9"/>
      <c r="D466" s="9"/>
      <c r="E466" s="9"/>
      <c r="F466" s="9"/>
      <c r="G466" s="9"/>
      <c r="H466" s="9"/>
    </row>
    <row r="467" spans="1:8" ht="13.5" customHeight="1" x14ac:dyDescent="0.3">
      <c r="A467" s="43"/>
      <c r="B467" s="9"/>
      <c r="C467" s="9"/>
      <c r="D467" s="9"/>
      <c r="E467" s="9"/>
      <c r="F467" s="9"/>
      <c r="G467" s="9"/>
      <c r="H467" s="9"/>
    </row>
    <row r="468" spans="1:8" ht="13.5" customHeight="1" x14ac:dyDescent="0.3">
      <c r="A468" s="43"/>
      <c r="B468" s="9"/>
      <c r="C468" s="9"/>
      <c r="D468" s="9"/>
      <c r="E468" s="9"/>
      <c r="F468" s="9"/>
      <c r="G468" s="9"/>
      <c r="H468" s="9"/>
    </row>
    <row r="469" spans="1:8" ht="13.5" customHeight="1" x14ac:dyDescent="0.3">
      <c r="A469" s="43"/>
      <c r="B469" s="9"/>
      <c r="C469" s="9"/>
      <c r="D469" s="9"/>
      <c r="E469" s="9"/>
      <c r="F469" s="9"/>
      <c r="G469" s="9"/>
      <c r="H469" s="9"/>
    </row>
    <row r="470" spans="1:8" ht="13.5" customHeight="1" x14ac:dyDescent="0.3">
      <c r="A470" s="43"/>
      <c r="B470" s="9"/>
      <c r="C470" s="9"/>
      <c r="D470" s="9"/>
      <c r="E470" s="9"/>
      <c r="F470" s="9"/>
      <c r="G470" s="9"/>
      <c r="H470" s="9"/>
    </row>
    <row r="471" spans="1:8" ht="13.5" customHeight="1" x14ac:dyDescent="0.3">
      <c r="A471" s="43"/>
      <c r="B471" s="9"/>
      <c r="C471" s="9"/>
      <c r="D471" s="9"/>
      <c r="E471" s="9"/>
      <c r="F471" s="9"/>
      <c r="G471" s="9"/>
      <c r="H471" s="9"/>
    </row>
    <row r="472" spans="1:8" ht="13.5" customHeight="1" x14ac:dyDescent="0.3">
      <c r="A472" s="43"/>
      <c r="B472" s="9"/>
      <c r="C472" s="9"/>
      <c r="D472" s="9"/>
      <c r="E472" s="9"/>
      <c r="F472" s="9"/>
      <c r="G472" s="9"/>
      <c r="H472" s="9"/>
    </row>
    <row r="473" spans="1:8" ht="13.5" customHeight="1" x14ac:dyDescent="0.3">
      <c r="A473" s="43"/>
      <c r="B473" s="9"/>
      <c r="C473" s="9"/>
      <c r="D473" s="9"/>
      <c r="E473" s="9"/>
      <c r="F473" s="9"/>
      <c r="G473" s="9"/>
      <c r="H473" s="9"/>
    </row>
    <row r="474" spans="1:8" ht="13.5" customHeight="1" x14ac:dyDescent="0.3">
      <c r="A474" s="43"/>
      <c r="B474" s="9"/>
      <c r="C474" s="9"/>
      <c r="D474" s="9"/>
      <c r="E474" s="9"/>
      <c r="F474" s="9"/>
      <c r="G474" s="9"/>
      <c r="H474" s="9"/>
    </row>
    <row r="475" spans="1:8" ht="13.5" customHeight="1" x14ac:dyDescent="0.3">
      <c r="A475" s="43"/>
      <c r="B475" s="9"/>
      <c r="C475" s="9"/>
      <c r="D475" s="9"/>
      <c r="E475" s="9"/>
      <c r="F475" s="9"/>
      <c r="G475" s="9"/>
      <c r="H475" s="9"/>
    </row>
    <row r="476" spans="1:8" ht="13.5" customHeight="1" x14ac:dyDescent="0.3">
      <c r="A476" s="43"/>
      <c r="B476" s="9"/>
      <c r="C476" s="9"/>
      <c r="D476" s="9"/>
      <c r="E476" s="9"/>
      <c r="F476" s="9"/>
      <c r="G476" s="9"/>
      <c r="H476" s="9"/>
    </row>
    <row r="477" spans="1:8" ht="13.5" customHeight="1" x14ac:dyDescent="0.3">
      <c r="A477" s="43"/>
      <c r="B477" s="9"/>
      <c r="C477" s="9"/>
      <c r="D477" s="9"/>
      <c r="E477" s="9"/>
      <c r="F477" s="9"/>
      <c r="G477" s="9"/>
      <c r="H477" s="9"/>
    </row>
    <row r="478" spans="1:8" ht="13.5" customHeight="1" x14ac:dyDescent="0.3">
      <c r="A478" s="43"/>
      <c r="B478" s="9"/>
      <c r="C478" s="9"/>
      <c r="D478" s="9"/>
      <c r="E478" s="9"/>
      <c r="F478" s="9"/>
      <c r="G478" s="9"/>
      <c r="H478" s="9"/>
    </row>
    <row r="479" spans="1:8" ht="13.5" customHeight="1" x14ac:dyDescent="0.3">
      <c r="A479" s="43"/>
      <c r="B479" s="9"/>
      <c r="C479" s="9"/>
      <c r="D479" s="9"/>
      <c r="E479" s="9"/>
      <c r="F479" s="9"/>
      <c r="G479" s="9"/>
      <c r="H479" s="9"/>
    </row>
    <row r="480" spans="1:8" ht="13.5" customHeight="1" x14ac:dyDescent="0.3">
      <c r="A480" s="43"/>
      <c r="B480" s="9"/>
      <c r="C480" s="9"/>
      <c r="D480" s="9"/>
      <c r="E480" s="9"/>
      <c r="F480" s="9"/>
      <c r="G480" s="9"/>
      <c r="H480" s="9"/>
    </row>
    <row r="481" spans="1:8" ht="13.5" customHeight="1" x14ac:dyDescent="0.3">
      <c r="A481" s="43"/>
      <c r="B481" s="9"/>
      <c r="C481" s="9"/>
      <c r="D481" s="9"/>
      <c r="E481" s="9"/>
      <c r="F481" s="9"/>
      <c r="G481" s="9"/>
      <c r="H481" s="9"/>
    </row>
    <row r="482" spans="1:8" ht="13.5" customHeight="1" x14ac:dyDescent="0.3">
      <c r="A482" s="43"/>
      <c r="B482" s="9"/>
      <c r="C482" s="9"/>
      <c r="D482" s="9"/>
      <c r="E482" s="9"/>
      <c r="F482" s="9"/>
      <c r="G482" s="9"/>
      <c r="H482" s="9"/>
    </row>
    <row r="483" spans="1:8" ht="13.5" customHeight="1" x14ac:dyDescent="0.3">
      <c r="A483" s="43"/>
      <c r="B483" s="9"/>
      <c r="C483" s="9"/>
      <c r="D483" s="9"/>
      <c r="E483" s="9"/>
      <c r="F483" s="9"/>
      <c r="G483" s="9"/>
      <c r="H483" s="9"/>
    </row>
    <row r="484" spans="1:8" ht="13.5" customHeight="1" x14ac:dyDescent="0.3">
      <c r="A484" s="43"/>
      <c r="B484" s="9"/>
      <c r="C484" s="9"/>
      <c r="D484" s="9"/>
      <c r="E484" s="9"/>
      <c r="F484" s="9"/>
      <c r="G484" s="9"/>
      <c r="H484" s="9"/>
    </row>
    <row r="485" spans="1:8" ht="13.5" customHeight="1" x14ac:dyDescent="0.3">
      <c r="A485" s="43"/>
      <c r="B485" s="9"/>
      <c r="C485" s="9"/>
      <c r="D485" s="9"/>
      <c r="E485" s="9"/>
      <c r="F485" s="9"/>
      <c r="G485" s="9"/>
      <c r="H485" s="9"/>
    </row>
    <row r="486" spans="1:8" ht="13.5" customHeight="1" x14ac:dyDescent="0.3">
      <c r="A486" s="43"/>
      <c r="B486" s="9"/>
      <c r="C486" s="9"/>
      <c r="D486" s="9"/>
      <c r="E486" s="9"/>
      <c r="F486" s="9"/>
      <c r="G486" s="9"/>
      <c r="H486" s="9"/>
    </row>
    <row r="487" spans="1:8" ht="13.5" customHeight="1" x14ac:dyDescent="0.3">
      <c r="A487" s="43"/>
      <c r="B487" s="9"/>
      <c r="C487" s="9"/>
      <c r="D487" s="9"/>
      <c r="E487" s="9"/>
      <c r="F487" s="9"/>
      <c r="G487" s="9"/>
      <c r="H487" s="9"/>
    </row>
    <row r="488" spans="1:8" ht="13.5" customHeight="1" x14ac:dyDescent="0.3">
      <c r="A488" s="43"/>
      <c r="B488" s="9"/>
      <c r="C488" s="9"/>
      <c r="D488" s="9"/>
      <c r="E488" s="9"/>
      <c r="F488" s="9"/>
      <c r="G488" s="9"/>
      <c r="H488" s="9"/>
    </row>
    <row r="489" spans="1:8" ht="13.5" customHeight="1" x14ac:dyDescent="0.3">
      <c r="A489" s="43"/>
      <c r="B489" s="9"/>
      <c r="C489" s="9"/>
      <c r="D489" s="9"/>
      <c r="E489" s="9"/>
      <c r="F489" s="9"/>
      <c r="G489" s="9"/>
      <c r="H489" s="9"/>
    </row>
    <row r="490" spans="1:8" ht="13.5" customHeight="1" x14ac:dyDescent="0.3">
      <c r="A490" s="43"/>
      <c r="B490" s="9"/>
      <c r="C490" s="9"/>
      <c r="D490" s="9"/>
      <c r="E490" s="9"/>
      <c r="F490" s="9"/>
      <c r="G490" s="9"/>
      <c r="H490" s="9"/>
    </row>
    <row r="491" spans="1:8" ht="13.5" customHeight="1" x14ac:dyDescent="0.3">
      <c r="A491" s="43"/>
      <c r="B491" s="9"/>
      <c r="C491" s="9"/>
      <c r="D491" s="9"/>
      <c r="E491" s="9"/>
      <c r="F491" s="9"/>
      <c r="G491" s="9"/>
      <c r="H491" s="9"/>
    </row>
    <row r="492" spans="1:8" ht="13.5" customHeight="1" x14ac:dyDescent="0.3">
      <c r="A492" s="43"/>
      <c r="B492" s="9"/>
      <c r="C492" s="9"/>
      <c r="D492" s="9"/>
      <c r="E492" s="9"/>
      <c r="F492" s="9"/>
      <c r="G492" s="9"/>
      <c r="H492" s="9"/>
    </row>
    <row r="493" spans="1:8" ht="13.5" customHeight="1" x14ac:dyDescent="0.3">
      <c r="A493" s="43"/>
      <c r="B493" s="9"/>
      <c r="C493" s="9"/>
      <c r="D493" s="9"/>
      <c r="E493" s="9"/>
      <c r="F493" s="9"/>
      <c r="G493" s="9"/>
      <c r="H493" s="9"/>
    </row>
    <row r="494" spans="1:8" ht="13.5" customHeight="1" x14ac:dyDescent="0.3">
      <c r="A494" s="43"/>
      <c r="B494" s="9"/>
      <c r="C494" s="9"/>
      <c r="D494" s="9"/>
      <c r="E494" s="9"/>
      <c r="F494" s="9"/>
      <c r="G494" s="9"/>
      <c r="H494" s="9"/>
    </row>
    <row r="495" spans="1:8" ht="13.5" customHeight="1" x14ac:dyDescent="0.3">
      <c r="A495" s="43"/>
      <c r="B495" s="9"/>
      <c r="C495" s="9"/>
      <c r="D495" s="9"/>
      <c r="E495" s="9"/>
      <c r="F495" s="9"/>
      <c r="G495" s="9"/>
      <c r="H495" s="9"/>
    </row>
    <row r="496" spans="1:8" ht="13.5" customHeight="1" x14ac:dyDescent="0.3">
      <c r="A496" s="43"/>
      <c r="B496" s="9"/>
      <c r="C496" s="9"/>
      <c r="D496" s="9"/>
      <c r="E496" s="9"/>
      <c r="F496" s="9"/>
      <c r="G496" s="9"/>
      <c r="H496" s="9"/>
    </row>
    <row r="497" spans="1:8" ht="13.5" customHeight="1" x14ac:dyDescent="0.3">
      <c r="A497" s="43"/>
      <c r="B497" s="9"/>
      <c r="C497" s="9"/>
      <c r="D497" s="9"/>
      <c r="E497" s="9"/>
      <c r="F497" s="9"/>
      <c r="G497" s="9"/>
      <c r="H497" s="9"/>
    </row>
    <row r="498" spans="1:8" ht="13.5" customHeight="1" x14ac:dyDescent="0.3">
      <c r="A498" s="43"/>
      <c r="B498" s="9"/>
      <c r="C498" s="9"/>
      <c r="D498" s="9"/>
      <c r="E498" s="9"/>
      <c r="F498" s="9"/>
      <c r="G498" s="9"/>
      <c r="H498" s="9"/>
    </row>
    <row r="499" spans="1:8" ht="13.5" customHeight="1" x14ac:dyDescent="0.3">
      <c r="A499" s="43"/>
      <c r="B499" s="9"/>
      <c r="C499" s="9"/>
      <c r="D499" s="9"/>
      <c r="E499" s="9"/>
      <c r="F499" s="9"/>
      <c r="G499" s="9"/>
      <c r="H499" s="9"/>
    </row>
    <row r="500" spans="1:8" ht="13.5" customHeight="1" x14ac:dyDescent="0.3">
      <c r="A500" s="43"/>
      <c r="B500" s="9"/>
      <c r="C500" s="9"/>
      <c r="D500" s="9"/>
      <c r="E500" s="9"/>
      <c r="F500" s="9"/>
      <c r="G500" s="9"/>
      <c r="H500" s="9"/>
    </row>
    <row r="501" spans="1:8" ht="13.5" customHeight="1" x14ac:dyDescent="0.3">
      <c r="A501" s="43"/>
      <c r="B501" s="9"/>
      <c r="C501" s="9"/>
      <c r="D501" s="9"/>
      <c r="E501" s="9"/>
      <c r="F501" s="9"/>
      <c r="G501" s="9"/>
      <c r="H501" s="9"/>
    </row>
    <row r="502" spans="1:8" ht="13.5" customHeight="1" x14ac:dyDescent="0.3">
      <c r="A502" s="43"/>
      <c r="B502" s="9"/>
      <c r="C502" s="9"/>
      <c r="D502" s="9"/>
      <c r="E502" s="9"/>
      <c r="F502" s="9"/>
      <c r="G502" s="9"/>
      <c r="H502" s="9"/>
    </row>
    <row r="503" spans="1:8" ht="13.5" customHeight="1" x14ac:dyDescent="0.3">
      <c r="A503" s="43"/>
      <c r="B503" s="9"/>
      <c r="C503" s="9"/>
      <c r="D503" s="9"/>
      <c r="E503" s="9"/>
      <c r="F503" s="9"/>
      <c r="G503" s="9"/>
      <c r="H503" s="9"/>
    </row>
    <row r="504" spans="1:8" ht="13.5" customHeight="1" x14ac:dyDescent="0.3">
      <c r="A504" s="43"/>
      <c r="B504" s="9"/>
      <c r="C504" s="9"/>
      <c r="D504" s="9"/>
      <c r="E504" s="9"/>
      <c r="F504" s="9"/>
      <c r="G504" s="9"/>
      <c r="H504" s="9"/>
    </row>
    <row r="505" spans="1:8" ht="13.5" customHeight="1" x14ac:dyDescent="0.3">
      <c r="A505" s="43"/>
      <c r="B505" s="9"/>
      <c r="C505" s="9"/>
      <c r="D505" s="9"/>
      <c r="E505" s="9"/>
      <c r="F505" s="9"/>
      <c r="G505" s="9"/>
      <c r="H505" s="9"/>
    </row>
    <row r="506" spans="1:8" ht="13.5" customHeight="1" x14ac:dyDescent="0.3">
      <c r="A506" s="43"/>
      <c r="B506" s="9"/>
      <c r="C506" s="9"/>
      <c r="D506" s="9"/>
      <c r="E506" s="9"/>
      <c r="F506" s="9"/>
      <c r="G506" s="9"/>
      <c r="H506" s="9"/>
    </row>
    <row r="507" spans="1:8" ht="13.5" customHeight="1" x14ac:dyDescent="0.3">
      <c r="A507" s="43"/>
      <c r="B507" s="9"/>
      <c r="C507" s="9"/>
      <c r="D507" s="9"/>
      <c r="E507" s="9"/>
      <c r="F507" s="9"/>
      <c r="G507" s="9"/>
      <c r="H507" s="9"/>
    </row>
    <row r="508" spans="1:8" ht="13.5" customHeight="1" x14ac:dyDescent="0.3">
      <c r="A508" s="43"/>
      <c r="B508" s="9"/>
      <c r="C508" s="9"/>
      <c r="D508" s="9"/>
      <c r="E508" s="9"/>
      <c r="F508" s="9"/>
      <c r="G508" s="9"/>
      <c r="H508" s="9"/>
    </row>
    <row r="509" spans="1:8" ht="13.5" customHeight="1" x14ac:dyDescent="0.3">
      <c r="A509" s="43"/>
      <c r="B509" s="9"/>
      <c r="C509" s="9"/>
      <c r="D509" s="9"/>
      <c r="E509" s="9"/>
      <c r="F509" s="9"/>
      <c r="G509" s="9"/>
      <c r="H509" s="9"/>
    </row>
    <row r="510" spans="1:8" ht="13.5" customHeight="1" x14ac:dyDescent="0.3">
      <c r="A510" s="43"/>
      <c r="B510" s="9"/>
      <c r="C510" s="9"/>
      <c r="D510" s="9"/>
      <c r="E510" s="9"/>
      <c r="F510" s="9"/>
      <c r="G510" s="9"/>
      <c r="H510" s="9"/>
    </row>
    <row r="511" spans="1:8" ht="13.5" customHeight="1" x14ac:dyDescent="0.3">
      <c r="A511" s="43"/>
      <c r="B511" s="9"/>
      <c r="C511" s="9"/>
      <c r="D511" s="9"/>
      <c r="E511" s="9"/>
      <c r="F511" s="9"/>
      <c r="G511" s="9"/>
      <c r="H511" s="9"/>
    </row>
    <row r="512" spans="1:8" ht="13.5" customHeight="1" x14ac:dyDescent="0.3">
      <c r="A512" s="43"/>
      <c r="B512" s="9"/>
      <c r="C512" s="9"/>
      <c r="D512" s="9"/>
      <c r="E512" s="9"/>
      <c r="F512" s="9"/>
      <c r="G512" s="9"/>
      <c r="H512" s="9"/>
    </row>
    <row r="513" spans="1:8" ht="13.5" customHeight="1" x14ac:dyDescent="0.3">
      <c r="A513" s="43"/>
      <c r="B513" s="9"/>
      <c r="C513" s="9"/>
      <c r="D513" s="9"/>
      <c r="E513" s="9"/>
      <c r="F513" s="9"/>
      <c r="G513" s="9"/>
      <c r="H513" s="9"/>
    </row>
    <row r="514" spans="1:8" ht="13.5" customHeight="1" x14ac:dyDescent="0.3">
      <c r="A514" s="43"/>
      <c r="B514" s="9"/>
      <c r="C514" s="9"/>
      <c r="D514" s="9"/>
      <c r="E514" s="9"/>
      <c r="F514" s="9"/>
      <c r="G514" s="9"/>
      <c r="H514" s="9"/>
    </row>
    <row r="515" spans="1:8" ht="13.5" customHeight="1" x14ac:dyDescent="0.3">
      <c r="A515" s="43"/>
      <c r="B515" s="9"/>
      <c r="C515" s="9"/>
      <c r="D515" s="9"/>
      <c r="E515" s="9"/>
      <c r="F515" s="9"/>
      <c r="G515" s="9"/>
      <c r="H515" s="9"/>
    </row>
    <row r="516" spans="1:8" ht="13.5" customHeight="1" x14ac:dyDescent="0.3">
      <c r="A516" s="43"/>
      <c r="B516" s="9"/>
      <c r="C516" s="9"/>
      <c r="D516" s="9"/>
      <c r="E516" s="9"/>
      <c r="F516" s="9"/>
      <c r="G516" s="9"/>
      <c r="H516" s="9"/>
    </row>
    <row r="517" spans="1:8" ht="13.5" customHeight="1" x14ac:dyDescent="0.3">
      <c r="A517" s="43"/>
      <c r="B517" s="9"/>
      <c r="C517" s="9"/>
      <c r="D517" s="9"/>
      <c r="E517" s="9"/>
      <c r="F517" s="9"/>
      <c r="G517" s="9"/>
      <c r="H517" s="9"/>
    </row>
    <row r="518" spans="1:8" ht="13.5" customHeight="1" x14ac:dyDescent="0.3">
      <c r="A518" s="43"/>
      <c r="B518" s="9"/>
      <c r="C518" s="9"/>
      <c r="D518" s="9"/>
      <c r="E518" s="9"/>
      <c r="F518" s="9"/>
      <c r="G518" s="9"/>
      <c r="H518" s="9"/>
    </row>
    <row r="519" spans="1:8" ht="13.5" customHeight="1" x14ac:dyDescent="0.3">
      <c r="A519" s="43"/>
      <c r="B519" s="9"/>
      <c r="C519" s="9"/>
      <c r="D519" s="9"/>
      <c r="E519" s="9"/>
      <c r="F519" s="9"/>
      <c r="G519" s="9"/>
      <c r="H519" s="9"/>
    </row>
    <row r="520" spans="1:8" ht="13.5" customHeight="1" x14ac:dyDescent="0.3">
      <c r="A520" s="43"/>
      <c r="B520" s="9"/>
      <c r="C520" s="9"/>
      <c r="D520" s="9"/>
      <c r="E520" s="9"/>
      <c r="F520" s="9"/>
      <c r="G520" s="9"/>
      <c r="H520" s="9"/>
    </row>
    <row r="521" spans="1:8" ht="13.5" customHeight="1" x14ac:dyDescent="0.3">
      <c r="A521" s="43"/>
      <c r="B521" s="9"/>
      <c r="C521" s="9"/>
      <c r="D521" s="9"/>
      <c r="E521" s="9"/>
      <c r="F521" s="9"/>
      <c r="G521" s="9"/>
      <c r="H521" s="9"/>
    </row>
    <row r="522" spans="1:8" ht="13.5" customHeight="1" x14ac:dyDescent="0.3">
      <c r="A522" s="43"/>
      <c r="B522" s="9"/>
      <c r="C522" s="9"/>
      <c r="D522" s="9"/>
      <c r="E522" s="9"/>
      <c r="F522" s="9"/>
      <c r="G522" s="9"/>
      <c r="H522" s="9"/>
    </row>
    <row r="523" spans="1:8" ht="13.5" customHeight="1" x14ac:dyDescent="0.3">
      <c r="A523" s="43"/>
      <c r="B523" s="9"/>
      <c r="C523" s="9"/>
      <c r="D523" s="9"/>
      <c r="E523" s="9"/>
      <c r="F523" s="9"/>
      <c r="G523" s="9"/>
      <c r="H523" s="9"/>
    </row>
    <row r="524" spans="1:8" ht="13.5" customHeight="1" x14ac:dyDescent="0.3">
      <c r="A524" s="43"/>
      <c r="B524" s="9"/>
      <c r="C524" s="9"/>
      <c r="D524" s="9"/>
      <c r="E524" s="9"/>
      <c r="F524" s="9"/>
      <c r="G524" s="9"/>
      <c r="H524" s="9"/>
    </row>
    <row r="525" spans="1:8" ht="13.5" customHeight="1" x14ac:dyDescent="0.3">
      <c r="A525" s="43"/>
      <c r="B525" s="9"/>
      <c r="C525" s="9"/>
      <c r="D525" s="9"/>
      <c r="E525" s="9"/>
      <c r="F525" s="9"/>
      <c r="G525" s="9"/>
      <c r="H525" s="9"/>
    </row>
    <row r="526" spans="1:8" ht="13.5" customHeight="1" x14ac:dyDescent="0.3">
      <c r="A526" s="43"/>
      <c r="B526" s="9"/>
      <c r="C526" s="9"/>
      <c r="D526" s="9"/>
      <c r="E526" s="9"/>
      <c r="F526" s="9"/>
      <c r="G526" s="9"/>
      <c r="H526" s="9"/>
    </row>
    <row r="527" spans="1:8" ht="13.5" customHeight="1" x14ac:dyDescent="0.3">
      <c r="A527" s="43"/>
      <c r="B527" s="9"/>
      <c r="C527" s="9"/>
      <c r="D527" s="9"/>
      <c r="E527" s="9"/>
      <c r="F527" s="9"/>
      <c r="G527" s="9"/>
      <c r="H527" s="9"/>
    </row>
    <row r="528" spans="1:8" ht="13.5" customHeight="1" x14ac:dyDescent="0.3">
      <c r="A528" s="43"/>
      <c r="B528" s="9"/>
      <c r="C528" s="9"/>
      <c r="D528" s="9"/>
      <c r="E528" s="9"/>
      <c r="F528" s="9"/>
      <c r="G528" s="9"/>
      <c r="H528" s="9"/>
    </row>
    <row r="529" spans="1:8" ht="13.5" customHeight="1" x14ac:dyDescent="0.3">
      <c r="A529" s="43"/>
      <c r="B529" s="9"/>
      <c r="C529" s="9"/>
      <c r="D529" s="9"/>
      <c r="E529" s="9"/>
      <c r="F529" s="9"/>
      <c r="G529" s="9"/>
      <c r="H529" s="9"/>
    </row>
    <row r="530" spans="1:8" ht="13.5" customHeight="1" x14ac:dyDescent="0.3">
      <c r="A530" s="43"/>
      <c r="B530" s="9"/>
      <c r="C530" s="9"/>
      <c r="D530" s="9"/>
      <c r="E530" s="9"/>
      <c r="F530" s="9"/>
      <c r="G530" s="9"/>
      <c r="H530" s="9"/>
    </row>
    <row r="531" spans="1:8" ht="13.5" customHeight="1" x14ac:dyDescent="0.3">
      <c r="A531" s="43"/>
      <c r="B531" s="9"/>
      <c r="C531" s="9"/>
      <c r="D531" s="9"/>
      <c r="E531" s="9"/>
      <c r="F531" s="9"/>
      <c r="G531" s="9"/>
      <c r="H531" s="9"/>
    </row>
    <row r="532" spans="1:8" ht="13.5" customHeight="1" x14ac:dyDescent="0.3">
      <c r="A532" s="43"/>
      <c r="B532" s="9"/>
      <c r="C532" s="9"/>
      <c r="D532" s="9"/>
      <c r="E532" s="9"/>
      <c r="F532" s="9"/>
      <c r="G532" s="9"/>
      <c r="H532" s="9"/>
    </row>
    <row r="533" spans="1:8" ht="13.5" customHeight="1" x14ac:dyDescent="0.3">
      <c r="A533" s="43"/>
      <c r="B533" s="9"/>
      <c r="C533" s="9"/>
      <c r="D533" s="9"/>
      <c r="E533" s="9"/>
      <c r="F533" s="9"/>
      <c r="G533" s="9"/>
      <c r="H533" s="9"/>
    </row>
    <row r="534" spans="1:8" ht="13.5" customHeight="1" x14ac:dyDescent="0.3">
      <c r="A534" s="43"/>
      <c r="B534" s="9"/>
      <c r="C534" s="9"/>
      <c r="D534" s="9"/>
      <c r="E534" s="9"/>
      <c r="F534" s="9"/>
      <c r="G534" s="9"/>
      <c r="H534" s="9"/>
    </row>
    <row r="535" spans="1:8" ht="13.5" customHeight="1" x14ac:dyDescent="0.3">
      <c r="A535" s="43"/>
      <c r="B535" s="9"/>
      <c r="C535" s="9"/>
      <c r="D535" s="9"/>
      <c r="E535" s="9"/>
      <c r="F535" s="9"/>
      <c r="G535" s="9"/>
      <c r="H535" s="9"/>
    </row>
    <row r="536" spans="1:8" ht="13.5" customHeight="1" x14ac:dyDescent="0.3">
      <c r="A536" s="43"/>
      <c r="B536" s="9"/>
      <c r="C536" s="9"/>
      <c r="D536" s="9"/>
      <c r="E536" s="9"/>
      <c r="F536" s="9"/>
      <c r="G536" s="9"/>
      <c r="H536" s="9"/>
    </row>
    <row r="537" spans="1:8" ht="13.5" customHeight="1" x14ac:dyDescent="0.3">
      <c r="A537" s="43"/>
      <c r="B537" s="9"/>
      <c r="C537" s="9"/>
      <c r="D537" s="9"/>
      <c r="E537" s="9"/>
      <c r="F537" s="9"/>
      <c r="G537" s="9"/>
      <c r="H537" s="9"/>
    </row>
    <row r="538" spans="1:8" ht="13.5" customHeight="1" x14ac:dyDescent="0.3">
      <c r="A538" s="43"/>
      <c r="B538" s="9"/>
      <c r="C538" s="9"/>
      <c r="D538" s="9"/>
      <c r="E538" s="9"/>
      <c r="F538" s="9"/>
      <c r="G538" s="9"/>
      <c r="H538" s="9"/>
    </row>
    <row r="539" spans="1:8" ht="13.5" customHeight="1" x14ac:dyDescent="0.3">
      <c r="A539" s="43"/>
      <c r="B539" s="9"/>
      <c r="C539" s="9"/>
      <c r="D539" s="9"/>
      <c r="E539" s="9"/>
      <c r="F539" s="9"/>
      <c r="G539" s="9"/>
      <c r="H539" s="9"/>
    </row>
    <row r="540" spans="1:8" ht="13.5" customHeight="1" x14ac:dyDescent="0.3">
      <c r="A540" s="43"/>
      <c r="B540" s="9"/>
      <c r="C540" s="9"/>
      <c r="D540" s="9"/>
      <c r="E540" s="9"/>
      <c r="F540" s="9"/>
      <c r="G540" s="9"/>
      <c r="H540" s="9"/>
    </row>
    <row r="541" spans="1:8" ht="13.5" customHeight="1" x14ac:dyDescent="0.3">
      <c r="A541" s="43"/>
      <c r="B541" s="9"/>
      <c r="C541" s="9"/>
      <c r="D541" s="9"/>
      <c r="E541" s="9"/>
      <c r="F541" s="9"/>
      <c r="G541" s="9"/>
      <c r="H541" s="9"/>
    </row>
    <row r="542" spans="1:8" ht="13.5" customHeight="1" x14ac:dyDescent="0.3">
      <c r="A542" s="43"/>
      <c r="B542" s="9"/>
      <c r="C542" s="9"/>
      <c r="D542" s="9"/>
      <c r="E542" s="9"/>
      <c r="F542" s="9"/>
      <c r="G542" s="9"/>
      <c r="H542" s="9"/>
    </row>
    <row r="543" spans="1:8" ht="13.5" customHeight="1" x14ac:dyDescent="0.3">
      <c r="A543" s="43"/>
      <c r="B543" s="9"/>
      <c r="C543" s="9"/>
      <c r="D543" s="9"/>
      <c r="E543" s="9"/>
      <c r="F543" s="9"/>
      <c r="G543" s="9"/>
      <c r="H543" s="9"/>
    </row>
    <row r="544" spans="1:8" ht="13.5" customHeight="1" x14ac:dyDescent="0.3">
      <c r="A544" s="43"/>
      <c r="B544" s="9"/>
      <c r="C544" s="9"/>
      <c r="D544" s="9"/>
      <c r="E544" s="9"/>
      <c r="F544" s="9"/>
      <c r="G544" s="9"/>
      <c r="H544" s="9"/>
    </row>
    <row r="545" spans="1:8" ht="13.5" customHeight="1" x14ac:dyDescent="0.3">
      <c r="A545" s="43"/>
      <c r="B545" s="9"/>
      <c r="C545" s="9"/>
      <c r="D545" s="9"/>
      <c r="E545" s="9"/>
      <c r="F545" s="9"/>
      <c r="G545" s="9"/>
      <c r="H545" s="9"/>
    </row>
    <row r="546" spans="1:8" ht="13.5" customHeight="1" x14ac:dyDescent="0.3">
      <c r="A546" s="43"/>
      <c r="B546" s="9"/>
      <c r="C546" s="9"/>
      <c r="D546" s="9"/>
      <c r="E546" s="9"/>
      <c r="F546" s="9"/>
      <c r="G546" s="9"/>
      <c r="H546" s="9"/>
    </row>
    <row r="547" spans="1:8" ht="13.5" customHeight="1" x14ac:dyDescent="0.3">
      <c r="A547" s="43"/>
      <c r="B547" s="9"/>
      <c r="C547" s="9"/>
      <c r="D547" s="9"/>
      <c r="E547" s="9"/>
      <c r="F547" s="9"/>
      <c r="G547" s="9"/>
      <c r="H547" s="9"/>
    </row>
    <row r="548" spans="1:8" ht="13.5" customHeight="1" x14ac:dyDescent="0.3">
      <c r="A548" s="43"/>
      <c r="B548" s="9"/>
      <c r="C548" s="9"/>
      <c r="D548" s="9"/>
      <c r="E548" s="9"/>
      <c r="F548" s="9"/>
      <c r="G548" s="9"/>
      <c r="H548" s="9"/>
    </row>
    <row r="549" spans="1:8" ht="13.5" customHeight="1" x14ac:dyDescent="0.3">
      <c r="A549" s="43"/>
      <c r="B549" s="9"/>
      <c r="C549" s="9"/>
      <c r="D549" s="9"/>
      <c r="E549" s="9"/>
      <c r="F549" s="9"/>
      <c r="G549" s="9"/>
      <c r="H549" s="9"/>
    </row>
    <row r="550" spans="1:8" ht="13.5" customHeight="1" x14ac:dyDescent="0.3">
      <c r="A550" s="43"/>
      <c r="B550" s="9"/>
      <c r="C550" s="9"/>
      <c r="D550" s="9"/>
      <c r="E550" s="9"/>
      <c r="F550" s="9"/>
      <c r="G550" s="9"/>
      <c r="H550" s="9"/>
    </row>
    <row r="551" spans="1:8" ht="13.5" customHeight="1" x14ac:dyDescent="0.3">
      <c r="A551" s="43"/>
      <c r="B551" s="9"/>
      <c r="C551" s="9"/>
      <c r="D551" s="9"/>
      <c r="E551" s="9"/>
      <c r="F551" s="9"/>
      <c r="G551" s="9"/>
      <c r="H551" s="9"/>
    </row>
    <row r="552" spans="1:8" ht="13.5" customHeight="1" x14ac:dyDescent="0.3">
      <c r="A552" s="43"/>
      <c r="B552" s="9"/>
      <c r="C552" s="9"/>
      <c r="D552" s="9"/>
      <c r="E552" s="9"/>
      <c r="F552" s="9"/>
      <c r="G552" s="9"/>
      <c r="H552" s="9"/>
    </row>
    <row r="553" spans="1:8" ht="13.5" customHeight="1" x14ac:dyDescent="0.3">
      <c r="A553" s="43"/>
      <c r="B553" s="9"/>
      <c r="C553" s="9"/>
      <c r="D553" s="9"/>
      <c r="E553" s="9"/>
      <c r="F553" s="9"/>
      <c r="G553" s="9"/>
      <c r="H553" s="9"/>
    </row>
    <row r="554" spans="1:8" ht="13.5" customHeight="1" x14ac:dyDescent="0.3">
      <c r="A554" s="43"/>
      <c r="B554" s="9"/>
      <c r="C554" s="9"/>
      <c r="D554" s="9"/>
      <c r="E554" s="9"/>
      <c r="F554" s="9"/>
      <c r="G554" s="9"/>
      <c r="H554" s="9"/>
    </row>
    <row r="555" spans="1:8" ht="13.5" customHeight="1" x14ac:dyDescent="0.3">
      <c r="A555" s="43"/>
      <c r="B555" s="9"/>
      <c r="C555" s="9"/>
      <c r="D555" s="9"/>
      <c r="E555" s="9"/>
      <c r="F555" s="9"/>
      <c r="G555" s="9"/>
      <c r="H555" s="9"/>
    </row>
    <row r="556" spans="1:8" ht="13.5" customHeight="1" x14ac:dyDescent="0.3">
      <c r="A556" s="43"/>
      <c r="B556" s="9"/>
      <c r="C556" s="9"/>
      <c r="D556" s="9"/>
      <c r="E556" s="9"/>
      <c r="F556" s="9"/>
      <c r="G556" s="9"/>
      <c r="H556" s="9"/>
    </row>
    <row r="557" spans="1:8" ht="13.5" customHeight="1" x14ac:dyDescent="0.3">
      <c r="A557" s="43"/>
      <c r="B557" s="9"/>
      <c r="C557" s="9"/>
      <c r="D557" s="9"/>
      <c r="E557" s="9"/>
      <c r="F557" s="9"/>
      <c r="G557" s="9"/>
      <c r="H557" s="9"/>
    </row>
    <row r="558" spans="1:8" ht="13.5" customHeight="1" x14ac:dyDescent="0.3">
      <c r="A558" s="43"/>
      <c r="B558" s="9"/>
      <c r="C558" s="9"/>
      <c r="D558" s="9"/>
      <c r="E558" s="9"/>
      <c r="F558" s="9"/>
      <c r="G558" s="9"/>
      <c r="H558" s="9"/>
    </row>
    <row r="559" spans="1:8" ht="13.5" customHeight="1" x14ac:dyDescent="0.3">
      <c r="A559" s="43"/>
      <c r="B559" s="9"/>
      <c r="C559" s="9"/>
      <c r="D559" s="9"/>
      <c r="E559" s="9"/>
      <c r="F559" s="9"/>
      <c r="G559" s="9"/>
      <c r="H559" s="9"/>
    </row>
    <row r="560" spans="1:8" ht="13.5" customHeight="1" x14ac:dyDescent="0.3">
      <c r="A560" s="43"/>
      <c r="B560" s="9"/>
      <c r="C560" s="9"/>
      <c r="D560" s="9"/>
      <c r="E560" s="9"/>
      <c r="F560" s="9"/>
      <c r="G560" s="9"/>
      <c r="H560" s="9"/>
    </row>
    <row r="561" spans="1:8" ht="13.5" customHeight="1" x14ac:dyDescent="0.3">
      <c r="A561" s="43"/>
      <c r="B561" s="9"/>
      <c r="C561" s="9"/>
      <c r="D561" s="9"/>
      <c r="E561" s="9"/>
      <c r="F561" s="9"/>
      <c r="G561" s="9"/>
      <c r="H561" s="9"/>
    </row>
    <row r="562" spans="1:8" ht="13.5" customHeight="1" x14ac:dyDescent="0.3">
      <c r="A562" s="43"/>
      <c r="B562" s="9"/>
      <c r="C562" s="9"/>
      <c r="D562" s="9"/>
      <c r="E562" s="9"/>
      <c r="F562" s="9"/>
      <c r="G562" s="9"/>
      <c r="H562" s="9"/>
    </row>
    <row r="563" spans="1:8" ht="13.5" customHeight="1" x14ac:dyDescent="0.3">
      <c r="A563" s="43"/>
      <c r="B563" s="9"/>
      <c r="C563" s="9"/>
      <c r="D563" s="9"/>
      <c r="E563" s="9"/>
      <c r="F563" s="9"/>
      <c r="G563" s="9"/>
      <c r="H563" s="9"/>
    </row>
    <row r="564" spans="1:8" ht="13.5" customHeight="1" x14ac:dyDescent="0.3">
      <c r="A564" s="43"/>
      <c r="B564" s="9"/>
      <c r="C564" s="9"/>
      <c r="D564" s="9"/>
      <c r="E564" s="9"/>
      <c r="F564" s="9"/>
      <c r="G564" s="9"/>
      <c r="H564" s="9"/>
    </row>
    <row r="565" spans="1:8" ht="13.5" customHeight="1" x14ac:dyDescent="0.3">
      <c r="A565" s="43"/>
      <c r="B565" s="9"/>
      <c r="C565" s="9"/>
      <c r="D565" s="9"/>
      <c r="E565" s="9"/>
      <c r="F565" s="9"/>
      <c r="G565" s="9"/>
      <c r="H565" s="9"/>
    </row>
    <row r="566" spans="1:8" ht="13.5" customHeight="1" x14ac:dyDescent="0.3">
      <c r="A566" s="43"/>
      <c r="B566" s="9"/>
      <c r="C566" s="9"/>
      <c r="D566" s="9"/>
      <c r="E566" s="9"/>
      <c r="F566" s="9"/>
      <c r="G566" s="9"/>
      <c r="H566" s="9"/>
    </row>
    <row r="567" spans="1:8" ht="13.5" customHeight="1" x14ac:dyDescent="0.3">
      <c r="A567" s="43"/>
      <c r="B567" s="9"/>
      <c r="C567" s="9"/>
      <c r="D567" s="9"/>
      <c r="E567" s="9"/>
      <c r="F567" s="9"/>
      <c r="G567" s="9"/>
      <c r="H567" s="9"/>
    </row>
    <row r="568" spans="1:8" ht="13.5" customHeight="1" x14ac:dyDescent="0.3">
      <c r="A568" s="43"/>
      <c r="B568" s="9"/>
      <c r="C568" s="9"/>
      <c r="D568" s="9"/>
      <c r="E568" s="9"/>
      <c r="F568" s="9"/>
      <c r="G568" s="9"/>
      <c r="H568" s="9"/>
    </row>
    <row r="569" spans="1:8" ht="13.5" customHeight="1" x14ac:dyDescent="0.3">
      <c r="A569" s="43"/>
      <c r="B569" s="9"/>
      <c r="C569" s="9"/>
      <c r="D569" s="9"/>
      <c r="E569" s="9"/>
      <c r="F569" s="9"/>
      <c r="G569" s="9"/>
      <c r="H569" s="9"/>
    </row>
    <row r="570" spans="1:8" ht="13.5" customHeight="1" x14ac:dyDescent="0.3">
      <c r="A570" s="43"/>
      <c r="B570" s="9"/>
      <c r="C570" s="9"/>
      <c r="D570" s="9"/>
      <c r="E570" s="9"/>
      <c r="F570" s="9"/>
      <c r="G570" s="9"/>
      <c r="H570" s="9"/>
    </row>
    <row r="571" spans="1:8" ht="13.5" customHeight="1" x14ac:dyDescent="0.3">
      <c r="A571" s="43"/>
      <c r="B571" s="9"/>
      <c r="C571" s="9"/>
      <c r="D571" s="9"/>
      <c r="E571" s="9"/>
      <c r="F571" s="9"/>
      <c r="G571" s="9"/>
      <c r="H571" s="9"/>
    </row>
    <row r="572" spans="1:8" ht="13.5" customHeight="1" x14ac:dyDescent="0.3">
      <c r="A572" s="43"/>
      <c r="B572" s="9"/>
      <c r="C572" s="9"/>
      <c r="D572" s="9"/>
      <c r="E572" s="9"/>
      <c r="F572" s="9"/>
      <c r="G572" s="9"/>
      <c r="H572" s="9"/>
    </row>
    <row r="573" spans="1:8" ht="13.5" customHeight="1" x14ac:dyDescent="0.3">
      <c r="A573" s="43"/>
      <c r="B573" s="9"/>
      <c r="C573" s="9"/>
      <c r="D573" s="9"/>
      <c r="E573" s="9"/>
      <c r="F573" s="9"/>
      <c r="G573" s="9"/>
      <c r="H573" s="9"/>
    </row>
    <row r="574" spans="1:8" ht="13.5" customHeight="1" x14ac:dyDescent="0.3">
      <c r="A574" s="43"/>
      <c r="B574" s="9"/>
      <c r="C574" s="9"/>
      <c r="D574" s="9"/>
      <c r="E574" s="9"/>
      <c r="F574" s="9"/>
      <c r="G574" s="9"/>
      <c r="H574" s="9"/>
    </row>
    <row r="575" spans="1:8" ht="13.5" customHeight="1" x14ac:dyDescent="0.3">
      <c r="A575" s="43"/>
      <c r="B575" s="9"/>
      <c r="C575" s="9"/>
      <c r="D575" s="9"/>
      <c r="E575" s="9"/>
      <c r="F575" s="9"/>
      <c r="G575" s="9"/>
      <c r="H575" s="9"/>
    </row>
    <row r="576" spans="1:8" ht="13.5" customHeight="1" x14ac:dyDescent="0.3">
      <c r="A576" s="43"/>
      <c r="B576" s="9"/>
      <c r="C576" s="9"/>
      <c r="D576" s="9"/>
      <c r="E576" s="9"/>
      <c r="F576" s="9"/>
      <c r="G576" s="9"/>
      <c r="H576" s="9"/>
    </row>
    <row r="577" spans="1:8" ht="13.5" customHeight="1" x14ac:dyDescent="0.3">
      <c r="A577" s="43"/>
      <c r="B577" s="9"/>
      <c r="C577" s="9"/>
      <c r="D577" s="9"/>
      <c r="E577" s="9"/>
      <c r="F577" s="9"/>
      <c r="G577" s="9"/>
      <c r="H577" s="9"/>
    </row>
    <row r="578" spans="1:8" ht="13.5" customHeight="1" x14ac:dyDescent="0.3">
      <c r="A578" s="43"/>
      <c r="B578" s="9"/>
      <c r="C578" s="9"/>
      <c r="D578" s="9"/>
      <c r="E578" s="9"/>
      <c r="F578" s="9"/>
      <c r="G578" s="9"/>
      <c r="H578" s="9"/>
    </row>
    <row r="579" spans="1:8" ht="13.5" customHeight="1" x14ac:dyDescent="0.3">
      <c r="A579" s="43"/>
      <c r="B579" s="9"/>
      <c r="C579" s="9"/>
      <c r="D579" s="9"/>
      <c r="E579" s="9"/>
      <c r="F579" s="9"/>
      <c r="G579" s="9"/>
      <c r="H579" s="9"/>
    </row>
    <row r="580" spans="1:8" ht="13.5" customHeight="1" x14ac:dyDescent="0.3">
      <c r="A580" s="43"/>
      <c r="B580" s="9"/>
      <c r="C580" s="9"/>
      <c r="D580" s="9"/>
      <c r="E580" s="9"/>
      <c r="F580" s="9"/>
      <c r="G580" s="9"/>
      <c r="H580" s="9"/>
    </row>
    <row r="581" spans="1:8" ht="13.5" customHeight="1" x14ac:dyDescent="0.3">
      <c r="A581" s="43"/>
      <c r="B581" s="9"/>
      <c r="C581" s="9"/>
      <c r="D581" s="9"/>
      <c r="E581" s="9"/>
      <c r="F581" s="9"/>
      <c r="G581" s="9"/>
      <c r="H581" s="9"/>
    </row>
    <row r="582" spans="1:8" ht="13.5" customHeight="1" x14ac:dyDescent="0.3">
      <c r="A582" s="43"/>
      <c r="B582" s="9"/>
      <c r="C582" s="9"/>
      <c r="D582" s="9"/>
      <c r="E582" s="9"/>
      <c r="F582" s="9"/>
      <c r="G582" s="9"/>
      <c r="H582" s="9"/>
    </row>
    <row r="583" spans="1:8" ht="13.5" customHeight="1" x14ac:dyDescent="0.3">
      <c r="A583" s="43"/>
      <c r="B583" s="9"/>
      <c r="C583" s="9"/>
      <c r="D583" s="9"/>
      <c r="E583" s="9"/>
      <c r="F583" s="9"/>
      <c r="G583" s="9"/>
      <c r="H583" s="9"/>
    </row>
    <row r="584" spans="1:8" ht="13.5" customHeight="1" x14ac:dyDescent="0.3">
      <c r="A584" s="43"/>
      <c r="B584" s="9"/>
      <c r="C584" s="9"/>
      <c r="D584" s="9"/>
      <c r="E584" s="9"/>
      <c r="F584" s="9"/>
      <c r="G584" s="9"/>
      <c r="H584" s="9"/>
    </row>
    <row r="585" spans="1:8" ht="13.5" customHeight="1" x14ac:dyDescent="0.3">
      <c r="A585" s="43"/>
      <c r="B585" s="9"/>
      <c r="C585" s="9"/>
      <c r="D585" s="9"/>
      <c r="E585" s="9"/>
      <c r="F585" s="9"/>
      <c r="G585" s="9"/>
      <c r="H585" s="9"/>
    </row>
    <row r="586" spans="1:8" ht="13.5" customHeight="1" x14ac:dyDescent="0.3">
      <c r="A586" s="43"/>
      <c r="B586" s="9"/>
      <c r="C586" s="9"/>
      <c r="D586" s="9"/>
      <c r="E586" s="9"/>
      <c r="F586" s="9"/>
      <c r="G586" s="9"/>
      <c r="H586" s="9"/>
    </row>
    <row r="587" spans="1:8" ht="13.5" customHeight="1" x14ac:dyDescent="0.3">
      <c r="A587" s="43"/>
      <c r="B587" s="9"/>
      <c r="C587" s="9"/>
      <c r="D587" s="9"/>
      <c r="E587" s="9"/>
      <c r="F587" s="9"/>
      <c r="G587" s="9"/>
      <c r="H587" s="9"/>
    </row>
    <row r="588" spans="1:8" ht="13.5" customHeight="1" x14ac:dyDescent="0.3">
      <c r="A588" s="43"/>
      <c r="B588" s="9"/>
      <c r="C588" s="9"/>
      <c r="D588" s="9"/>
      <c r="E588" s="9"/>
      <c r="F588" s="9"/>
      <c r="G588" s="9"/>
      <c r="H588" s="9"/>
    </row>
    <row r="589" spans="1:8" ht="13.5" customHeight="1" x14ac:dyDescent="0.3">
      <c r="A589" s="43"/>
      <c r="B589" s="9"/>
      <c r="C589" s="9"/>
      <c r="D589" s="9"/>
      <c r="E589" s="9"/>
      <c r="F589" s="9"/>
      <c r="G589" s="9"/>
      <c r="H589" s="9"/>
    </row>
    <row r="590" spans="1:8" ht="13.5" customHeight="1" x14ac:dyDescent="0.3">
      <c r="A590" s="43"/>
      <c r="B590" s="9"/>
      <c r="C590" s="9"/>
      <c r="D590" s="9"/>
      <c r="E590" s="9"/>
      <c r="F590" s="9"/>
      <c r="G590" s="9"/>
      <c r="H590" s="9"/>
    </row>
    <row r="591" spans="1:8" ht="13.5" customHeight="1" x14ac:dyDescent="0.3">
      <c r="A591" s="43"/>
      <c r="B591" s="9"/>
      <c r="C591" s="9"/>
      <c r="D591" s="9"/>
      <c r="E591" s="9"/>
      <c r="F591" s="9"/>
      <c r="G591" s="9"/>
      <c r="H591" s="9"/>
    </row>
    <row r="592" spans="1:8" ht="13.5" customHeight="1" x14ac:dyDescent="0.3">
      <c r="A592" s="43"/>
      <c r="B592" s="9"/>
      <c r="C592" s="9"/>
      <c r="D592" s="9"/>
      <c r="E592" s="9"/>
      <c r="F592" s="9"/>
      <c r="G592" s="9"/>
      <c r="H592" s="9"/>
    </row>
    <row r="593" spans="1:8" ht="13.5" customHeight="1" x14ac:dyDescent="0.3">
      <c r="A593" s="43"/>
      <c r="B593" s="9"/>
      <c r="C593" s="9"/>
      <c r="D593" s="9"/>
      <c r="E593" s="9"/>
      <c r="F593" s="9"/>
      <c r="G593" s="9"/>
      <c r="H593" s="9"/>
    </row>
    <row r="594" spans="1:8" ht="13.5" customHeight="1" x14ac:dyDescent="0.3">
      <c r="A594" s="43"/>
      <c r="B594" s="9"/>
      <c r="C594" s="9"/>
      <c r="D594" s="9"/>
      <c r="E594" s="9"/>
      <c r="F594" s="9"/>
      <c r="G594" s="9"/>
      <c r="H594" s="9"/>
    </row>
    <row r="595" spans="1:8" ht="13.5" customHeight="1" x14ac:dyDescent="0.3">
      <c r="A595" s="43"/>
      <c r="B595" s="9"/>
      <c r="C595" s="9"/>
      <c r="D595" s="9"/>
      <c r="E595" s="9"/>
      <c r="F595" s="9"/>
      <c r="G595" s="9"/>
      <c r="H595" s="9"/>
    </row>
    <row r="596" spans="1:8" ht="13.5" customHeight="1" x14ac:dyDescent="0.3">
      <c r="A596" s="43"/>
      <c r="B596" s="9"/>
      <c r="C596" s="9"/>
      <c r="D596" s="9"/>
      <c r="E596" s="9"/>
      <c r="F596" s="9"/>
      <c r="G596" s="9"/>
      <c r="H596" s="9"/>
    </row>
    <row r="597" spans="1:8" ht="13.5" customHeight="1" x14ac:dyDescent="0.3">
      <c r="A597" s="43"/>
      <c r="B597" s="9"/>
      <c r="C597" s="9"/>
      <c r="D597" s="9"/>
      <c r="E597" s="9"/>
      <c r="F597" s="9"/>
      <c r="G597" s="9"/>
      <c r="H597" s="9"/>
    </row>
    <row r="598" spans="1:8" ht="13.5" customHeight="1" x14ac:dyDescent="0.3">
      <c r="A598" s="43"/>
      <c r="B598" s="9"/>
      <c r="C598" s="9"/>
      <c r="D598" s="9"/>
      <c r="E598" s="9"/>
      <c r="F598" s="9"/>
      <c r="G598" s="9"/>
      <c r="H598" s="9"/>
    </row>
    <row r="599" spans="1:8" ht="13.5" customHeight="1" x14ac:dyDescent="0.3">
      <c r="A599" s="43"/>
      <c r="B599" s="9"/>
      <c r="C599" s="9"/>
      <c r="D599" s="9"/>
      <c r="E599" s="9"/>
      <c r="F599" s="9"/>
      <c r="G599" s="9"/>
      <c r="H599" s="9"/>
    </row>
    <row r="600" spans="1:8" ht="13.5" customHeight="1" x14ac:dyDescent="0.3">
      <c r="A600" s="43"/>
      <c r="B600" s="9"/>
      <c r="C600" s="9"/>
      <c r="D600" s="9"/>
      <c r="E600" s="9"/>
      <c r="F600" s="9"/>
      <c r="G600" s="9"/>
      <c r="H600" s="9"/>
    </row>
    <row r="601" spans="1:8" ht="13.5" customHeight="1" x14ac:dyDescent="0.3">
      <c r="A601" s="43"/>
      <c r="B601" s="9"/>
      <c r="C601" s="9"/>
      <c r="D601" s="9"/>
      <c r="E601" s="9"/>
      <c r="F601" s="9"/>
      <c r="G601" s="9"/>
      <c r="H601" s="9"/>
    </row>
    <row r="602" spans="1:8" ht="13.5" customHeight="1" x14ac:dyDescent="0.3">
      <c r="A602" s="43"/>
      <c r="B602" s="9"/>
      <c r="C602" s="9"/>
      <c r="D602" s="9"/>
      <c r="E602" s="9"/>
      <c r="F602" s="9"/>
      <c r="G602" s="9"/>
      <c r="H602" s="9"/>
    </row>
    <row r="603" spans="1:8" ht="13.5" customHeight="1" x14ac:dyDescent="0.3">
      <c r="A603" s="43"/>
      <c r="B603" s="9"/>
      <c r="C603" s="9"/>
      <c r="D603" s="9"/>
      <c r="E603" s="9"/>
      <c r="F603" s="9"/>
      <c r="G603" s="9"/>
      <c r="H603" s="9"/>
    </row>
    <row r="604" spans="1:8" ht="13.5" customHeight="1" x14ac:dyDescent="0.3">
      <c r="A604" s="43"/>
      <c r="B604" s="9"/>
      <c r="C604" s="9"/>
      <c r="D604" s="9"/>
      <c r="E604" s="9"/>
      <c r="F604" s="9"/>
      <c r="G604" s="9"/>
      <c r="H604" s="9"/>
    </row>
    <row r="605" spans="1:8" ht="13.5" customHeight="1" x14ac:dyDescent="0.3">
      <c r="A605" s="43"/>
      <c r="B605" s="9"/>
      <c r="C605" s="9"/>
      <c r="D605" s="9"/>
      <c r="E605" s="9"/>
      <c r="F605" s="9"/>
      <c r="G605" s="9"/>
      <c r="H605" s="9"/>
    </row>
    <row r="606" spans="1:8" ht="13.5" customHeight="1" x14ac:dyDescent="0.3">
      <c r="A606" s="43"/>
      <c r="B606" s="9"/>
      <c r="C606" s="9"/>
      <c r="D606" s="9"/>
      <c r="E606" s="9"/>
      <c r="F606" s="9"/>
      <c r="G606" s="9"/>
      <c r="H606" s="9"/>
    </row>
    <row r="607" spans="1:8" ht="13.5" customHeight="1" x14ac:dyDescent="0.3">
      <c r="A607" s="43"/>
      <c r="B607" s="9"/>
      <c r="C607" s="9"/>
      <c r="D607" s="9"/>
      <c r="E607" s="9"/>
      <c r="F607" s="9"/>
      <c r="G607" s="9"/>
      <c r="H607" s="9"/>
    </row>
    <row r="608" spans="1:8" ht="13.5" customHeight="1" x14ac:dyDescent="0.3">
      <c r="A608" s="43"/>
      <c r="B608" s="9"/>
      <c r="C608" s="9"/>
      <c r="D608" s="9"/>
      <c r="E608" s="9"/>
      <c r="F608" s="9"/>
      <c r="G608" s="9"/>
      <c r="H608" s="9"/>
    </row>
    <row r="609" spans="1:8" ht="13.5" customHeight="1" x14ac:dyDescent="0.3">
      <c r="A609" s="43"/>
      <c r="B609" s="9"/>
      <c r="C609" s="9"/>
      <c r="D609" s="9"/>
      <c r="E609" s="9"/>
      <c r="F609" s="9"/>
      <c r="G609" s="9"/>
      <c r="H609" s="9"/>
    </row>
    <row r="610" spans="1:8" ht="13.5" customHeight="1" x14ac:dyDescent="0.3">
      <c r="A610" s="43"/>
      <c r="B610" s="9"/>
      <c r="C610" s="9"/>
      <c r="D610" s="9"/>
      <c r="E610" s="9"/>
      <c r="F610" s="9"/>
      <c r="G610" s="9"/>
      <c r="H610" s="9"/>
    </row>
    <row r="611" spans="1:8" ht="13.5" customHeight="1" x14ac:dyDescent="0.3">
      <c r="A611" s="43"/>
      <c r="B611" s="9"/>
      <c r="C611" s="9"/>
      <c r="D611" s="9"/>
      <c r="E611" s="9"/>
      <c r="F611" s="9"/>
      <c r="G611" s="9"/>
      <c r="H611" s="9"/>
    </row>
    <row r="612" spans="1:8" ht="13.5" customHeight="1" x14ac:dyDescent="0.3">
      <c r="A612" s="43"/>
      <c r="B612" s="9"/>
      <c r="C612" s="9"/>
      <c r="D612" s="9"/>
      <c r="E612" s="9"/>
      <c r="F612" s="9"/>
      <c r="G612" s="9"/>
      <c r="H612" s="9"/>
    </row>
    <row r="613" spans="1:8" ht="13.5" customHeight="1" x14ac:dyDescent="0.3">
      <c r="A613" s="43"/>
      <c r="B613" s="9"/>
      <c r="C613" s="9"/>
      <c r="D613" s="9"/>
      <c r="E613" s="9"/>
      <c r="F613" s="9"/>
      <c r="G613" s="9"/>
      <c r="H613" s="9"/>
    </row>
    <row r="614" spans="1:8" ht="13.5" customHeight="1" x14ac:dyDescent="0.3">
      <c r="A614" s="43"/>
      <c r="B614" s="9"/>
      <c r="C614" s="9"/>
      <c r="D614" s="9"/>
      <c r="E614" s="9"/>
      <c r="F614" s="9"/>
      <c r="G614" s="9"/>
      <c r="H614" s="9"/>
    </row>
    <row r="615" spans="1:8" ht="13.5" customHeight="1" x14ac:dyDescent="0.3">
      <c r="A615" s="43"/>
      <c r="B615" s="9"/>
      <c r="C615" s="9"/>
      <c r="D615" s="9"/>
      <c r="E615" s="9"/>
      <c r="F615" s="9"/>
      <c r="G615" s="9"/>
      <c r="H615" s="9"/>
    </row>
    <row r="616" spans="1:8" ht="13.5" customHeight="1" x14ac:dyDescent="0.3">
      <c r="A616" s="43"/>
      <c r="B616" s="9"/>
      <c r="C616" s="9"/>
      <c r="D616" s="9"/>
      <c r="E616" s="9"/>
      <c r="F616" s="9"/>
      <c r="G616" s="9"/>
      <c r="H616" s="9"/>
    </row>
    <row r="617" spans="1:8" ht="13.5" customHeight="1" x14ac:dyDescent="0.3">
      <c r="A617" s="43"/>
      <c r="B617" s="9"/>
      <c r="C617" s="9"/>
      <c r="D617" s="9"/>
      <c r="E617" s="9"/>
      <c r="F617" s="9"/>
      <c r="G617" s="9"/>
      <c r="H617" s="9"/>
    </row>
    <row r="618" spans="1:8" ht="13.5" customHeight="1" x14ac:dyDescent="0.3">
      <c r="A618" s="43"/>
      <c r="B618" s="9"/>
      <c r="C618" s="9"/>
      <c r="D618" s="9"/>
      <c r="E618" s="9"/>
      <c r="F618" s="9"/>
      <c r="G618" s="9"/>
      <c r="H618" s="9"/>
    </row>
    <row r="619" spans="1:8" ht="13.5" customHeight="1" x14ac:dyDescent="0.3">
      <c r="A619" s="43"/>
      <c r="B619" s="9"/>
      <c r="C619" s="9"/>
      <c r="D619" s="9"/>
      <c r="E619" s="9"/>
      <c r="F619" s="9"/>
      <c r="G619" s="9"/>
      <c r="H619" s="9"/>
    </row>
    <row r="620" spans="1:8" ht="13.5" customHeight="1" x14ac:dyDescent="0.3">
      <c r="A620" s="43"/>
      <c r="B620" s="9"/>
      <c r="C620" s="9"/>
      <c r="D620" s="9"/>
      <c r="E620" s="9"/>
      <c r="F620" s="9"/>
      <c r="G620" s="9"/>
      <c r="H620" s="9"/>
    </row>
    <row r="621" spans="1:8" ht="13.5" customHeight="1" x14ac:dyDescent="0.3">
      <c r="A621" s="43"/>
      <c r="B621" s="9"/>
      <c r="C621" s="9"/>
      <c r="D621" s="9"/>
      <c r="E621" s="9"/>
      <c r="F621" s="9"/>
      <c r="G621" s="9"/>
      <c r="H621" s="9"/>
    </row>
    <row r="622" spans="1:8" ht="13.5" customHeight="1" x14ac:dyDescent="0.3">
      <c r="A622" s="43"/>
      <c r="B622" s="9"/>
      <c r="C622" s="9"/>
      <c r="D622" s="9"/>
      <c r="E622" s="9"/>
      <c r="F622" s="9"/>
      <c r="G622" s="9"/>
      <c r="H622" s="9"/>
    </row>
    <row r="623" spans="1:8" ht="13.5" customHeight="1" x14ac:dyDescent="0.3">
      <c r="A623" s="43"/>
      <c r="B623" s="9"/>
      <c r="C623" s="9"/>
      <c r="D623" s="9"/>
      <c r="E623" s="9"/>
      <c r="F623" s="9"/>
      <c r="G623" s="9"/>
      <c r="H623" s="9"/>
    </row>
    <row r="624" spans="1:8" ht="13.5" customHeight="1" x14ac:dyDescent="0.3">
      <c r="A624" s="43"/>
      <c r="B624" s="9"/>
      <c r="C624" s="9"/>
      <c r="D624" s="9"/>
      <c r="E624" s="9"/>
      <c r="F624" s="9"/>
      <c r="G624" s="9"/>
      <c r="H624" s="9"/>
    </row>
    <row r="625" spans="1:8" ht="13.5" customHeight="1" x14ac:dyDescent="0.3">
      <c r="A625" s="43"/>
      <c r="B625" s="9"/>
      <c r="C625" s="9"/>
      <c r="D625" s="9"/>
      <c r="E625" s="9"/>
      <c r="F625" s="9"/>
      <c r="G625" s="9"/>
      <c r="H625" s="9"/>
    </row>
    <row r="626" spans="1:8" ht="13.5" customHeight="1" x14ac:dyDescent="0.3">
      <c r="A626" s="43"/>
      <c r="B626" s="9"/>
      <c r="C626" s="9"/>
      <c r="D626" s="9"/>
      <c r="E626" s="9"/>
      <c r="F626" s="9"/>
      <c r="G626" s="9"/>
      <c r="H626" s="9"/>
    </row>
    <row r="627" spans="1:8" ht="13.5" customHeight="1" x14ac:dyDescent="0.3">
      <c r="A627" s="43"/>
      <c r="B627" s="9"/>
      <c r="C627" s="9"/>
      <c r="D627" s="9"/>
      <c r="E627" s="9"/>
      <c r="F627" s="9"/>
      <c r="G627" s="9"/>
      <c r="H627" s="9"/>
    </row>
    <row r="628" spans="1:8" ht="13.5" customHeight="1" x14ac:dyDescent="0.3">
      <c r="A628" s="43"/>
      <c r="B628" s="9"/>
      <c r="C628" s="9"/>
      <c r="D628" s="9"/>
      <c r="E628" s="9"/>
      <c r="F628" s="9"/>
      <c r="G628" s="9"/>
      <c r="H628" s="9"/>
    </row>
    <row r="629" spans="1:8" ht="13.5" customHeight="1" x14ac:dyDescent="0.3">
      <c r="A629" s="43"/>
      <c r="B629" s="9"/>
      <c r="C629" s="9"/>
      <c r="D629" s="9"/>
      <c r="E629" s="9"/>
      <c r="F629" s="9"/>
      <c r="G629" s="9"/>
      <c r="H629" s="9"/>
    </row>
    <row r="630" spans="1:8" ht="13.5" customHeight="1" x14ac:dyDescent="0.3">
      <c r="A630" s="43"/>
      <c r="B630" s="9"/>
      <c r="C630" s="9"/>
      <c r="D630" s="9"/>
      <c r="E630" s="9"/>
      <c r="F630" s="9"/>
      <c r="G630" s="9"/>
      <c r="H630" s="9"/>
    </row>
    <row r="631" spans="1:8" ht="13.5" customHeight="1" x14ac:dyDescent="0.3">
      <c r="A631" s="43"/>
      <c r="B631" s="9"/>
      <c r="C631" s="9"/>
      <c r="D631" s="9"/>
      <c r="E631" s="9"/>
      <c r="F631" s="9"/>
      <c r="G631" s="9"/>
      <c r="H631" s="9"/>
    </row>
    <row r="632" spans="1:8" ht="13.5" customHeight="1" x14ac:dyDescent="0.3">
      <c r="A632" s="43"/>
      <c r="B632" s="9"/>
      <c r="C632" s="9"/>
      <c r="D632" s="9"/>
      <c r="E632" s="9"/>
      <c r="F632" s="9"/>
      <c r="G632" s="9"/>
      <c r="H632" s="9"/>
    </row>
    <row r="633" spans="1:8" ht="13.5" customHeight="1" x14ac:dyDescent="0.3">
      <c r="A633" s="43"/>
      <c r="B633" s="9"/>
      <c r="C633" s="9"/>
      <c r="D633" s="9"/>
      <c r="E633" s="9"/>
      <c r="F633" s="9"/>
      <c r="G633" s="9"/>
      <c r="H633" s="9"/>
    </row>
    <row r="634" spans="1:8" ht="13.5" customHeight="1" x14ac:dyDescent="0.3">
      <c r="A634" s="43"/>
      <c r="B634" s="9"/>
      <c r="C634" s="9"/>
      <c r="D634" s="9"/>
      <c r="E634" s="9"/>
      <c r="F634" s="9"/>
      <c r="G634" s="9"/>
      <c r="H634" s="9"/>
    </row>
    <row r="635" spans="1:8" ht="13.5" customHeight="1" x14ac:dyDescent="0.3">
      <c r="A635" s="43"/>
      <c r="B635" s="9"/>
      <c r="C635" s="9"/>
      <c r="D635" s="9"/>
      <c r="E635" s="9"/>
      <c r="F635" s="9"/>
      <c r="G635" s="9"/>
      <c r="H635" s="9"/>
    </row>
    <row r="636" spans="1:8" ht="13.5" customHeight="1" x14ac:dyDescent="0.3">
      <c r="A636" s="43"/>
      <c r="B636" s="9"/>
      <c r="C636" s="9"/>
      <c r="D636" s="9"/>
      <c r="E636" s="9"/>
      <c r="F636" s="9"/>
      <c r="G636" s="9"/>
      <c r="H636" s="9"/>
    </row>
    <row r="637" spans="1:8" ht="13.5" customHeight="1" x14ac:dyDescent="0.3">
      <c r="A637" s="43"/>
      <c r="B637" s="9"/>
      <c r="C637" s="9"/>
      <c r="D637" s="9"/>
      <c r="E637" s="9"/>
      <c r="F637" s="9"/>
      <c r="G637" s="9"/>
      <c r="H637" s="9"/>
    </row>
    <row r="638" spans="1:8" ht="13.5" customHeight="1" x14ac:dyDescent="0.3">
      <c r="A638" s="43"/>
      <c r="B638" s="9"/>
      <c r="C638" s="9"/>
      <c r="D638" s="9"/>
      <c r="E638" s="9"/>
      <c r="F638" s="9"/>
      <c r="G638" s="9"/>
      <c r="H638" s="9"/>
    </row>
    <row r="639" spans="1:8" ht="13.5" customHeight="1" x14ac:dyDescent="0.3">
      <c r="A639" s="43"/>
      <c r="B639" s="9"/>
      <c r="C639" s="9"/>
      <c r="D639" s="9"/>
      <c r="E639" s="9"/>
      <c r="F639" s="9"/>
      <c r="G639" s="9"/>
      <c r="H639" s="9"/>
    </row>
    <row r="640" spans="1:8" ht="13.5" customHeight="1" x14ac:dyDescent="0.3">
      <c r="A640" s="43"/>
      <c r="B640" s="9"/>
      <c r="C640" s="9"/>
      <c r="D640" s="9"/>
      <c r="E640" s="9"/>
      <c r="F640" s="9"/>
      <c r="G640" s="9"/>
      <c r="H640" s="9"/>
    </row>
    <row r="641" spans="1:8" ht="13.5" customHeight="1" x14ac:dyDescent="0.3">
      <c r="A641" s="43"/>
      <c r="B641" s="9"/>
      <c r="C641" s="9"/>
      <c r="D641" s="9"/>
      <c r="E641" s="9"/>
      <c r="F641" s="9"/>
      <c r="G641" s="9"/>
      <c r="H641" s="9"/>
    </row>
    <row r="642" spans="1:8" ht="13.5" customHeight="1" x14ac:dyDescent="0.3">
      <c r="A642" s="43"/>
      <c r="B642" s="9"/>
      <c r="C642" s="9"/>
      <c r="D642" s="9"/>
      <c r="E642" s="9"/>
      <c r="F642" s="9"/>
      <c r="G642" s="9"/>
      <c r="H642" s="9"/>
    </row>
    <row r="643" spans="1:8" ht="13.5" customHeight="1" x14ac:dyDescent="0.3">
      <c r="A643" s="43"/>
      <c r="B643" s="9"/>
      <c r="C643" s="9"/>
      <c r="D643" s="9"/>
      <c r="E643" s="9"/>
      <c r="F643" s="9"/>
      <c r="G643" s="9"/>
      <c r="H643" s="9"/>
    </row>
    <row r="644" spans="1:8" ht="13.5" customHeight="1" x14ac:dyDescent="0.3">
      <c r="A644" s="43"/>
      <c r="B644" s="9"/>
      <c r="C644" s="9"/>
      <c r="D644" s="9"/>
      <c r="E644" s="9"/>
      <c r="F644" s="9"/>
      <c r="G644" s="9"/>
      <c r="H644" s="9"/>
    </row>
    <row r="645" spans="1:8" ht="13.5" customHeight="1" x14ac:dyDescent="0.3">
      <c r="A645" s="43"/>
      <c r="B645" s="9"/>
      <c r="C645" s="9"/>
      <c r="D645" s="9"/>
      <c r="E645" s="9"/>
      <c r="F645" s="9"/>
      <c r="G645" s="9"/>
      <c r="H645" s="9"/>
    </row>
    <row r="646" spans="1:8" ht="13.5" customHeight="1" x14ac:dyDescent="0.3">
      <c r="A646" s="43"/>
      <c r="B646" s="9"/>
      <c r="C646" s="9"/>
      <c r="D646" s="9"/>
      <c r="E646" s="9"/>
      <c r="F646" s="9"/>
      <c r="G646" s="9"/>
      <c r="H646" s="9"/>
    </row>
    <row r="647" spans="1:8" ht="13.5" customHeight="1" x14ac:dyDescent="0.3">
      <c r="A647" s="43"/>
      <c r="B647" s="9"/>
      <c r="C647" s="9"/>
      <c r="D647" s="9"/>
      <c r="E647" s="9"/>
      <c r="F647" s="9"/>
      <c r="G647" s="9"/>
      <c r="H647" s="9"/>
    </row>
    <row r="648" spans="1:8" ht="13.5" customHeight="1" x14ac:dyDescent="0.3">
      <c r="A648" s="43"/>
      <c r="B648" s="9"/>
      <c r="C648" s="9"/>
      <c r="D648" s="9"/>
      <c r="E648" s="9"/>
      <c r="F648" s="9"/>
      <c r="G648" s="9"/>
      <c r="H648" s="9"/>
    </row>
    <row r="649" spans="1:8" ht="13.5" customHeight="1" x14ac:dyDescent="0.3">
      <c r="A649" s="43"/>
      <c r="B649" s="9"/>
      <c r="C649" s="9"/>
      <c r="D649" s="9"/>
      <c r="E649" s="9"/>
      <c r="F649" s="9"/>
      <c r="G649" s="9"/>
      <c r="H649" s="9"/>
    </row>
    <row r="650" spans="1:8" ht="13.5" customHeight="1" x14ac:dyDescent="0.3">
      <c r="A650" s="43"/>
      <c r="B650" s="9"/>
      <c r="C650" s="9"/>
      <c r="D650" s="9"/>
      <c r="E650" s="9"/>
      <c r="F650" s="9"/>
      <c r="G650" s="9"/>
      <c r="H650" s="9"/>
    </row>
    <row r="651" spans="1:8" ht="13.5" customHeight="1" x14ac:dyDescent="0.3">
      <c r="A651" s="43"/>
      <c r="B651" s="9"/>
      <c r="C651" s="9"/>
      <c r="D651" s="9"/>
      <c r="E651" s="9"/>
      <c r="F651" s="9"/>
      <c r="G651" s="9"/>
      <c r="H651" s="9"/>
    </row>
    <row r="652" spans="1:8" ht="13.5" customHeight="1" x14ac:dyDescent="0.3">
      <c r="A652" s="43"/>
      <c r="B652" s="9"/>
      <c r="C652" s="9"/>
      <c r="D652" s="9"/>
      <c r="E652" s="9"/>
      <c r="F652" s="9"/>
      <c r="G652" s="9"/>
      <c r="H652" s="9"/>
    </row>
    <row r="653" spans="1:8" ht="13.5" customHeight="1" x14ac:dyDescent="0.3">
      <c r="A653" s="43"/>
      <c r="B653" s="9"/>
      <c r="C653" s="9"/>
      <c r="D653" s="9"/>
      <c r="E653" s="9"/>
      <c r="F653" s="9"/>
      <c r="G653" s="9"/>
      <c r="H653" s="9"/>
    </row>
    <row r="654" spans="1:8" ht="13.5" customHeight="1" x14ac:dyDescent="0.3">
      <c r="A654" s="43"/>
      <c r="B654" s="9"/>
      <c r="C654" s="9"/>
      <c r="D654" s="9"/>
      <c r="E654" s="9"/>
      <c r="F654" s="9"/>
      <c r="G654" s="9"/>
      <c r="H654" s="9"/>
    </row>
    <row r="655" spans="1:8" ht="13.5" customHeight="1" x14ac:dyDescent="0.3">
      <c r="A655" s="43"/>
      <c r="B655" s="9"/>
      <c r="C655" s="9"/>
      <c r="D655" s="9"/>
      <c r="E655" s="9"/>
      <c r="F655" s="9"/>
      <c r="G655" s="9"/>
      <c r="H655" s="9"/>
    </row>
    <row r="656" spans="1:8" ht="13.5" customHeight="1" x14ac:dyDescent="0.3">
      <c r="A656" s="43"/>
      <c r="B656" s="9"/>
      <c r="C656" s="9"/>
      <c r="D656" s="9"/>
      <c r="E656" s="9"/>
      <c r="F656" s="9"/>
      <c r="G656" s="9"/>
      <c r="H656" s="9"/>
    </row>
    <row r="657" spans="1:8" ht="13.5" customHeight="1" x14ac:dyDescent="0.3">
      <c r="A657" s="43"/>
      <c r="B657" s="9"/>
      <c r="C657" s="9"/>
      <c r="D657" s="9"/>
      <c r="E657" s="9"/>
      <c r="F657" s="9"/>
      <c r="G657" s="9"/>
      <c r="H657" s="9"/>
    </row>
    <row r="658" spans="1:8" ht="13.5" customHeight="1" x14ac:dyDescent="0.3">
      <c r="A658" s="43"/>
      <c r="B658" s="9"/>
      <c r="C658" s="9"/>
      <c r="D658" s="9"/>
      <c r="E658" s="9"/>
      <c r="F658" s="9"/>
      <c r="G658" s="9"/>
      <c r="H658" s="9"/>
    </row>
    <row r="659" spans="1:8" ht="13.5" customHeight="1" x14ac:dyDescent="0.3">
      <c r="A659" s="43"/>
      <c r="B659" s="9"/>
      <c r="C659" s="9"/>
      <c r="D659" s="9"/>
      <c r="E659" s="9"/>
      <c r="F659" s="9"/>
      <c r="G659" s="9"/>
      <c r="H659" s="9"/>
    </row>
    <row r="660" spans="1:8" ht="13.5" customHeight="1" x14ac:dyDescent="0.3">
      <c r="A660" s="43"/>
      <c r="B660" s="9"/>
      <c r="C660" s="9"/>
      <c r="D660" s="9"/>
      <c r="E660" s="9"/>
      <c r="F660" s="9"/>
      <c r="G660" s="9"/>
      <c r="H660" s="9"/>
    </row>
    <row r="661" spans="1:8" ht="13.5" customHeight="1" x14ac:dyDescent="0.3">
      <c r="A661" s="43"/>
      <c r="B661" s="9"/>
      <c r="C661" s="9"/>
      <c r="D661" s="9"/>
      <c r="E661" s="9"/>
      <c r="F661" s="9"/>
      <c r="G661" s="9"/>
      <c r="H661" s="9"/>
    </row>
    <row r="662" spans="1:8" ht="13.5" customHeight="1" x14ac:dyDescent="0.3">
      <c r="A662" s="43"/>
      <c r="B662" s="9"/>
      <c r="C662" s="9"/>
      <c r="D662" s="9"/>
      <c r="E662" s="9"/>
      <c r="F662" s="9"/>
      <c r="G662" s="9"/>
      <c r="H662" s="9"/>
    </row>
    <row r="663" spans="1:8" ht="13.5" customHeight="1" x14ac:dyDescent="0.3">
      <c r="A663" s="43"/>
      <c r="B663" s="9"/>
      <c r="C663" s="9"/>
      <c r="D663" s="9"/>
      <c r="E663" s="9"/>
      <c r="F663" s="9"/>
      <c r="G663" s="9"/>
      <c r="H663" s="9"/>
    </row>
    <row r="664" spans="1:8" ht="13.5" customHeight="1" x14ac:dyDescent="0.3">
      <c r="A664" s="43"/>
      <c r="B664" s="9"/>
      <c r="C664" s="9"/>
      <c r="D664" s="9"/>
      <c r="E664" s="9"/>
      <c r="F664" s="9"/>
      <c r="G664" s="9"/>
      <c r="H664" s="9"/>
    </row>
    <row r="665" spans="1:8" ht="13.5" customHeight="1" x14ac:dyDescent="0.3">
      <c r="A665" s="43"/>
      <c r="B665" s="9"/>
      <c r="C665" s="9"/>
      <c r="D665" s="9"/>
      <c r="E665" s="9"/>
      <c r="F665" s="9"/>
      <c r="G665" s="9"/>
      <c r="H665" s="9"/>
    </row>
    <row r="666" spans="1:8" ht="13.5" customHeight="1" x14ac:dyDescent="0.3">
      <c r="A666" s="43"/>
      <c r="B666" s="9"/>
      <c r="C666" s="9"/>
      <c r="D666" s="9"/>
      <c r="E666" s="9"/>
      <c r="F666" s="9"/>
      <c r="G666" s="9"/>
      <c r="H666" s="9"/>
    </row>
    <row r="667" spans="1:8" ht="13.5" customHeight="1" x14ac:dyDescent="0.3">
      <c r="A667" s="43"/>
      <c r="B667" s="9"/>
      <c r="C667" s="9"/>
      <c r="D667" s="9"/>
      <c r="E667" s="9"/>
      <c r="F667" s="9"/>
      <c r="G667" s="9"/>
      <c r="H667" s="9"/>
    </row>
    <row r="668" spans="1:8" ht="13.5" customHeight="1" x14ac:dyDescent="0.3">
      <c r="A668" s="43"/>
      <c r="B668" s="9"/>
      <c r="C668" s="9"/>
      <c r="D668" s="9"/>
      <c r="E668" s="9"/>
      <c r="F668" s="9"/>
      <c r="G668" s="9"/>
      <c r="H668" s="9"/>
    </row>
    <row r="669" spans="1:8" ht="13.5" customHeight="1" x14ac:dyDescent="0.3">
      <c r="A669" s="43"/>
      <c r="B669" s="9"/>
      <c r="C669" s="9"/>
      <c r="D669" s="9"/>
      <c r="E669" s="9"/>
      <c r="F669" s="9"/>
      <c r="G669" s="9"/>
      <c r="H669" s="9"/>
    </row>
    <row r="670" spans="1:8" ht="13.5" customHeight="1" x14ac:dyDescent="0.3">
      <c r="A670" s="43"/>
      <c r="B670" s="9"/>
      <c r="C670" s="9"/>
      <c r="D670" s="9"/>
      <c r="E670" s="9"/>
      <c r="F670" s="9"/>
      <c r="G670" s="9"/>
      <c r="H670" s="9"/>
    </row>
    <row r="671" spans="1:8" ht="13.5" customHeight="1" x14ac:dyDescent="0.3">
      <c r="A671" s="43"/>
      <c r="B671" s="9"/>
      <c r="C671" s="9"/>
      <c r="D671" s="9"/>
      <c r="E671" s="9"/>
      <c r="F671" s="9"/>
      <c r="G671" s="9"/>
      <c r="H671" s="9"/>
    </row>
    <row r="672" spans="1:8" ht="13.5" customHeight="1" x14ac:dyDescent="0.3">
      <c r="A672" s="43"/>
      <c r="B672" s="9"/>
      <c r="C672" s="9"/>
      <c r="D672" s="9"/>
      <c r="E672" s="9"/>
      <c r="F672" s="9"/>
      <c r="G672" s="9"/>
      <c r="H672" s="9"/>
    </row>
    <row r="673" spans="1:8" ht="13.5" customHeight="1" x14ac:dyDescent="0.3">
      <c r="A673" s="43"/>
      <c r="B673" s="9"/>
      <c r="C673" s="9"/>
      <c r="D673" s="9"/>
      <c r="E673" s="9"/>
      <c r="F673" s="9"/>
      <c r="G673" s="9"/>
      <c r="H673" s="9"/>
    </row>
    <row r="674" spans="1:8" ht="13.5" customHeight="1" x14ac:dyDescent="0.3">
      <c r="A674" s="43"/>
      <c r="B674" s="9"/>
      <c r="C674" s="9"/>
      <c r="D674" s="9"/>
      <c r="E674" s="9"/>
      <c r="F674" s="9"/>
      <c r="G674" s="9"/>
      <c r="H674" s="9"/>
    </row>
    <row r="675" spans="1:8" ht="13.5" customHeight="1" x14ac:dyDescent="0.3">
      <c r="A675" s="43"/>
      <c r="B675" s="9"/>
      <c r="C675" s="9"/>
      <c r="D675" s="9"/>
      <c r="E675" s="9"/>
      <c r="F675" s="9"/>
      <c r="G675" s="9"/>
      <c r="H675" s="9"/>
    </row>
    <row r="676" spans="1:8" ht="13.5" customHeight="1" x14ac:dyDescent="0.3">
      <c r="A676" s="43"/>
      <c r="B676" s="9"/>
      <c r="C676" s="9"/>
      <c r="D676" s="9"/>
      <c r="E676" s="9"/>
      <c r="F676" s="9"/>
      <c r="G676" s="9"/>
      <c r="H676" s="9"/>
    </row>
    <row r="677" spans="1:8" ht="13.5" customHeight="1" x14ac:dyDescent="0.3">
      <c r="A677" s="43"/>
      <c r="B677" s="9"/>
      <c r="C677" s="9"/>
      <c r="D677" s="9"/>
      <c r="E677" s="9"/>
      <c r="F677" s="9"/>
      <c r="G677" s="9"/>
      <c r="H677" s="9"/>
    </row>
    <row r="678" spans="1:8" ht="13.5" customHeight="1" x14ac:dyDescent="0.3">
      <c r="A678" s="43"/>
      <c r="B678" s="9"/>
      <c r="C678" s="9"/>
      <c r="D678" s="9"/>
      <c r="E678" s="9"/>
      <c r="F678" s="9"/>
      <c r="G678" s="9"/>
      <c r="H678" s="9"/>
    </row>
    <row r="679" spans="1:8" ht="13.5" customHeight="1" x14ac:dyDescent="0.3">
      <c r="A679" s="43"/>
      <c r="B679" s="9"/>
      <c r="C679" s="9"/>
      <c r="D679" s="9"/>
      <c r="E679" s="9"/>
      <c r="F679" s="9"/>
      <c r="G679" s="9"/>
      <c r="H679" s="9"/>
    </row>
    <row r="680" spans="1:8" ht="13.5" customHeight="1" x14ac:dyDescent="0.3">
      <c r="A680" s="43"/>
      <c r="B680" s="9"/>
      <c r="C680" s="9"/>
      <c r="D680" s="9"/>
      <c r="E680" s="9"/>
      <c r="F680" s="9"/>
      <c r="G680" s="9"/>
      <c r="H680" s="9"/>
    </row>
    <row r="681" spans="1:8" ht="13.5" customHeight="1" x14ac:dyDescent="0.3">
      <c r="A681" s="43"/>
      <c r="B681" s="9"/>
      <c r="C681" s="9"/>
      <c r="D681" s="9"/>
      <c r="E681" s="9"/>
      <c r="F681" s="9"/>
      <c r="G681" s="9"/>
      <c r="H681" s="9"/>
    </row>
    <row r="682" spans="1:8" ht="13.5" customHeight="1" x14ac:dyDescent="0.3">
      <c r="A682" s="43"/>
      <c r="B682" s="9"/>
      <c r="C682" s="9"/>
      <c r="D682" s="9"/>
      <c r="E682" s="9"/>
      <c r="F682" s="9"/>
      <c r="G682" s="9"/>
      <c r="H682" s="9"/>
    </row>
    <row r="683" spans="1:8" ht="13.5" customHeight="1" x14ac:dyDescent="0.3">
      <c r="A683" s="43"/>
      <c r="B683" s="9"/>
      <c r="C683" s="9"/>
      <c r="D683" s="9"/>
      <c r="E683" s="9"/>
      <c r="F683" s="9"/>
      <c r="G683" s="9"/>
      <c r="H683" s="9"/>
    </row>
    <row r="684" spans="1:8" ht="13.5" customHeight="1" x14ac:dyDescent="0.3">
      <c r="A684" s="43"/>
      <c r="B684" s="9"/>
      <c r="C684" s="9"/>
      <c r="D684" s="9"/>
      <c r="E684" s="9"/>
      <c r="F684" s="9"/>
      <c r="G684" s="9"/>
      <c r="H684" s="9"/>
    </row>
    <row r="685" spans="1:8" ht="13.5" customHeight="1" x14ac:dyDescent="0.3">
      <c r="A685" s="43"/>
      <c r="B685" s="9"/>
      <c r="C685" s="9"/>
      <c r="D685" s="9"/>
      <c r="E685" s="9"/>
      <c r="F685" s="9"/>
      <c r="G685" s="9"/>
      <c r="H685" s="9"/>
    </row>
    <row r="686" spans="1:8" ht="13.5" customHeight="1" x14ac:dyDescent="0.3">
      <c r="A686" s="43"/>
      <c r="B686" s="9"/>
      <c r="C686" s="9"/>
      <c r="D686" s="9"/>
      <c r="E686" s="9"/>
      <c r="F686" s="9"/>
      <c r="G686" s="9"/>
      <c r="H686" s="9"/>
    </row>
    <row r="687" spans="1:8" ht="13.5" customHeight="1" x14ac:dyDescent="0.3">
      <c r="A687" s="43"/>
      <c r="B687" s="9"/>
      <c r="C687" s="9"/>
      <c r="D687" s="9"/>
      <c r="E687" s="9"/>
      <c r="F687" s="9"/>
      <c r="G687" s="9"/>
      <c r="H687" s="9"/>
    </row>
    <row r="688" spans="1:8" ht="13.5" customHeight="1" x14ac:dyDescent="0.3">
      <c r="A688" s="43"/>
      <c r="B688" s="9"/>
      <c r="C688" s="9"/>
      <c r="D688" s="9"/>
      <c r="E688" s="9"/>
      <c r="F688" s="9"/>
      <c r="G688" s="9"/>
      <c r="H688" s="9"/>
    </row>
    <row r="689" spans="1:8" ht="13.5" customHeight="1" x14ac:dyDescent="0.3">
      <c r="A689" s="43"/>
      <c r="B689" s="9"/>
      <c r="C689" s="9"/>
      <c r="D689" s="9"/>
      <c r="E689" s="9"/>
      <c r="F689" s="9"/>
      <c r="G689" s="9"/>
      <c r="H689" s="9"/>
    </row>
    <row r="690" spans="1:8" ht="13.5" customHeight="1" x14ac:dyDescent="0.3">
      <c r="A690" s="43"/>
      <c r="B690" s="9"/>
      <c r="C690" s="9"/>
      <c r="D690" s="9"/>
      <c r="E690" s="9"/>
      <c r="F690" s="9"/>
      <c r="G690" s="9"/>
      <c r="H690" s="9"/>
    </row>
    <row r="691" spans="1:8" ht="13.5" customHeight="1" x14ac:dyDescent="0.3">
      <c r="A691" s="43"/>
      <c r="B691" s="9"/>
      <c r="C691" s="9"/>
      <c r="D691" s="9"/>
      <c r="E691" s="9"/>
      <c r="F691" s="9"/>
      <c r="G691" s="9"/>
      <c r="H691" s="9"/>
    </row>
    <row r="692" spans="1:8" ht="13.5" customHeight="1" x14ac:dyDescent="0.3">
      <c r="A692" s="43"/>
      <c r="B692" s="9"/>
      <c r="C692" s="9"/>
      <c r="D692" s="9"/>
      <c r="E692" s="9"/>
      <c r="F692" s="9"/>
      <c r="G692" s="9"/>
      <c r="H692" s="9"/>
    </row>
    <row r="693" spans="1:8" ht="13.5" customHeight="1" x14ac:dyDescent="0.3">
      <c r="A693" s="43"/>
      <c r="B693" s="9"/>
      <c r="C693" s="9"/>
      <c r="D693" s="9"/>
      <c r="E693" s="9"/>
      <c r="F693" s="9"/>
      <c r="G693" s="9"/>
      <c r="H693" s="9"/>
    </row>
    <row r="694" spans="1:8" ht="13.5" customHeight="1" x14ac:dyDescent="0.3">
      <c r="A694" s="43"/>
      <c r="B694" s="9"/>
      <c r="C694" s="9"/>
      <c r="D694" s="9"/>
      <c r="E694" s="9"/>
      <c r="F694" s="9"/>
      <c r="G694" s="9"/>
      <c r="H694" s="9"/>
    </row>
    <row r="695" spans="1:8" ht="13.5" customHeight="1" x14ac:dyDescent="0.3">
      <c r="A695" s="43"/>
      <c r="B695" s="9"/>
      <c r="C695" s="9"/>
      <c r="D695" s="9"/>
      <c r="E695" s="9"/>
      <c r="F695" s="9"/>
      <c r="G695" s="9"/>
      <c r="H695" s="9"/>
    </row>
    <row r="696" spans="1:8" ht="13.5" customHeight="1" x14ac:dyDescent="0.3">
      <c r="A696" s="43"/>
      <c r="B696" s="9"/>
      <c r="C696" s="9"/>
      <c r="D696" s="9"/>
      <c r="E696" s="9"/>
      <c r="F696" s="9"/>
      <c r="G696" s="9"/>
      <c r="H696" s="9"/>
    </row>
    <row r="697" spans="1:8" ht="13.5" customHeight="1" x14ac:dyDescent="0.3">
      <c r="A697" s="43"/>
      <c r="B697" s="9"/>
      <c r="C697" s="9"/>
      <c r="D697" s="9"/>
      <c r="E697" s="9"/>
      <c r="F697" s="9"/>
      <c r="G697" s="9"/>
      <c r="H697" s="9"/>
    </row>
    <row r="698" spans="1:8" ht="13.5" customHeight="1" x14ac:dyDescent="0.3">
      <c r="A698" s="43"/>
      <c r="B698" s="9"/>
      <c r="C698" s="9"/>
      <c r="D698" s="9"/>
      <c r="E698" s="9"/>
      <c r="F698" s="9"/>
      <c r="G698" s="9"/>
      <c r="H698" s="9"/>
    </row>
    <row r="699" spans="1:8" ht="13.5" customHeight="1" x14ac:dyDescent="0.3">
      <c r="A699" s="43"/>
      <c r="B699" s="9"/>
      <c r="C699" s="9"/>
      <c r="D699" s="9"/>
      <c r="E699" s="9"/>
      <c r="F699" s="9"/>
      <c r="G699" s="9"/>
      <c r="H699" s="9"/>
    </row>
    <row r="700" spans="1:8" ht="13.5" customHeight="1" x14ac:dyDescent="0.3">
      <c r="A700" s="43"/>
      <c r="B700" s="9"/>
      <c r="C700" s="9"/>
      <c r="D700" s="9"/>
      <c r="E700" s="9"/>
      <c r="F700" s="9"/>
      <c r="G700" s="9"/>
      <c r="H700" s="9"/>
    </row>
    <row r="701" spans="1:8" ht="13.5" customHeight="1" x14ac:dyDescent="0.3">
      <c r="A701" s="43"/>
      <c r="B701" s="9"/>
      <c r="C701" s="9"/>
      <c r="D701" s="9"/>
      <c r="E701" s="9"/>
      <c r="F701" s="9"/>
      <c r="G701" s="9"/>
      <c r="H701" s="9"/>
    </row>
    <row r="702" spans="1:8" ht="13.5" customHeight="1" x14ac:dyDescent="0.3">
      <c r="A702" s="43"/>
      <c r="B702" s="9"/>
      <c r="C702" s="9"/>
      <c r="D702" s="9"/>
      <c r="E702" s="9"/>
      <c r="F702" s="9"/>
      <c r="G702" s="9"/>
      <c r="H702" s="9"/>
    </row>
    <row r="703" spans="1:8" ht="13.5" customHeight="1" x14ac:dyDescent="0.3">
      <c r="A703" s="43"/>
      <c r="B703" s="9"/>
      <c r="C703" s="9"/>
      <c r="D703" s="9"/>
      <c r="E703" s="9"/>
      <c r="F703" s="9"/>
      <c r="G703" s="9"/>
      <c r="H703" s="9"/>
    </row>
    <row r="704" spans="1:8" ht="13.5" customHeight="1" x14ac:dyDescent="0.3">
      <c r="A704" s="43"/>
      <c r="B704" s="9"/>
      <c r="C704" s="9"/>
      <c r="D704" s="9"/>
      <c r="E704" s="9"/>
      <c r="F704" s="9"/>
      <c r="G704" s="9"/>
      <c r="H704" s="9"/>
    </row>
    <row r="705" spans="1:8" ht="13.5" customHeight="1" x14ac:dyDescent="0.3">
      <c r="A705" s="43"/>
      <c r="B705" s="9"/>
      <c r="C705" s="9"/>
      <c r="D705" s="9"/>
      <c r="E705" s="9"/>
      <c r="F705" s="9"/>
      <c r="G705" s="9"/>
      <c r="H705" s="9"/>
    </row>
    <row r="706" spans="1:8" ht="13.5" customHeight="1" x14ac:dyDescent="0.3">
      <c r="A706" s="43"/>
      <c r="B706" s="9"/>
      <c r="C706" s="9"/>
      <c r="D706" s="9"/>
      <c r="E706" s="9"/>
      <c r="F706" s="9"/>
      <c r="G706" s="9"/>
      <c r="H706" s="9"/>
    </row>
    <row r="707" spans="1:8" ht="13.5" customHeight="1" x14ac:dyDescent="0.3">
      <c r="A707" s="43"/>
      <c r="B707" s="9"/>
      <c r="C707" s="9"/>
      <c r="D707" s="9"/>
      <c r="E707" s="9"/>
      <c r="F707" s="9"/>
      <c r="G707" s="9"/>
      <c r="H707" s="9"/>
    </row>
    <row r="708" spans="1:8" ht="13.5" customHeight="1" x14ac:dyDescent="0.3">
      <c r="A708" s="43"/>
      <c r="B708" s="9"/>
      <c r="C708" s="9"/>
      <c r="D708" s="9"/>
      <c r="E708" s="9"/>
      <c r="F708" s="9"/>
      <c r="G708" s="9"/>
      <c r="H708" s="9"/>
    </row>
    <row r="709" spans="1:8" ht="13.5" customHeight="1" x14ac:dyDescent="0.3">
      <c r="A709" s="43"/>
      <c r="B709" s="9"/>
      <c r="C709" s="9"/>
      <c r="D709" s="9"/>
      <c r="E709" s="9"/>
      <c r="F709" s="9"/>
      <c r="G709" s="9"/>
      <c r="H709" s="9"/>
    </row>
    <row r="710" spans="1:8" ht="13.5" customHeight="1" x14ac:dyDescent="0.3">
      <c r="A710" s="43"/>
      <c r="B710" s="9"/>
      <c r="C710" s="9"/>
      <c r="D710" s="9"/>
      <c r="E710" s="9"/>
      <c r="F710" s="9"/>
      <c r="G710" s="9"/>
      <c r="H710" s="9"/>
    </row>
    <row r="711" spans="1:8" ht="13.5" customHeight="1" x14ac:dyDescent="0.3">
      <c r="A711" s="43"/>
      <c r="B711" s="9"/>
      <c r="C711" s="9"/>
      <c r="D711" s="9"/>
      <c r="E711" s="9"/>
      <c r="F711" s="9"/>
      <c r="G711" s="9"/>
      <c r="H711" s="9"/>
    </row>
    <row r="712" spans="1:8" ht="13.5" customHeight="1" x14ac:dyDescent="0.3">
      <c r="A712" s="43"/>
      <c r="B712" s="9"/>
      <c r="C712" s="9"/>
      <c r="D712" s="9"/>
      <c r="E712" s="9"/>
      <c r="F712" s="9"/>
      <c r="G712" s="9"/>
      <c r="H712" s="9"/>
    </row>
    <row r="713" spans="1:8" ht="13.5" customHeight="1" x14ac:dyDescent="0.3">
      <c r="A713" s="43"/>
      <c r="B713" s="9"/>
      <c r="C713" s="9"/>
      <c r="D713" s="9"/>
      <c r="E713" s="9"/>
      <c r="F713" s="9"/>
      <c r="G713" s="9"/>
      <c r="H713" s="9"/>
    </row>
    <row r="714" spans="1:8" ht="13.5" customHeight="1" x14ac:dyDescent="0.3">
      <c r="A714" s="43"/>
      <c r="B714" s="9"/>
      <c r="C714" s="9"/>
      <c r="D714" s="9"/>
      <c r="E714" s="9"/>
      <c r="F714" s="9"/>
      <c r="G714" s="9"/>
      <c r="H714" s="9"/>
    </row>
    <row r="715" spans="1:8" ht="13.5" customHeight="1" x14ac:dyDescent="0.3">
      <c r="A715" s="43"/>
      <c r="B715" s="9"/>
      <c r="C715" s="9"/>
      <c r="D715" s="9"/>
      <c r="E715" s="9"/>
      <c r="F715" s="9"/>
      <c r="G715" s="9"/>
      <c r="H715" s="9"/>
    </row>
    <row r="716" spans="1:8" ht="13.5" customHeight="1" x14ac:dyDescent="0.3">
      <c r="A716" s="43"/>
      <c r="B716" s="9"/>
      <c r="C716" s="9"/>
      <c r="D716" s="9"/>
      <c r="E716" s="9"/>
      <c r="F716" s="9"/>
      <c r="G716" s="9"/>
      <c r="H716" s="9"/>
    </row>
    <row r="717" spans="1:8" ht="13.5" customHeight="1" x14ac:dyDescent="0.3">
      <c r="A717" s="43"/>
      <c r="B717" s="9"/>
      <c r="C717" s="9"/>
      <c r="D717" s="9"/>
      <c r="E717" s="9"/>
      <c r="F717" s="9"/>
      <c r="G717" s="9"/>
      <c r="H717" s="9"/>
    </row>
    <row r="718" spans="1:8" ht="13.5" customHeight="1" x14ac:dyDescent="0.3">
      <c r="A718" s="43"/>
      <c r="B718" s="9"/>
      <c r="C718" s="9"/>
      <c r="D718" s="9"/>
      <c r="E718" s="9"/>
      <c r="F718" s="9"/>
      <c r="G718" s="9"/>
      <c r="H718" s="9"/>
    </row>
    <row r="719" spans="1:8" ht="13.5" customHeight="1" x14ac:dyDescent="0.3">
      <c r="A719" s="43"/>
      <c r="B719" s="9"/>
      <c r="C719" s="9"/>
      <c r="D719" s="9"/>
      <c r="E719" s="9"/>
      <c r="F719" s="9"/>
      <c r="G719" s="9"/>
      <c r="H719" s="9"/>
    </row>
    <row r="720" spans="1:8" ht="13.5" customHeight="1" x14ac:dyDescent="0.3">
      <c r="A720" s="43"/>
      <c r="B720" s="9"/>
      <c r="C720" s="9"/>
      <c r="D720" s="9"/>
      <c r="E720" s="9"/>
      <c r="F720" s="9"/>
      <c r="G720" s="9"/>
      <c r="H720" s="9"/>
    </row>
    <row r="721" spans="1:8" ht="13.5" customHeight="1" x14ac:dyDescent="0.3">
      <c r="A721" s="43"/>
      <c r="B721" s="9"/>
      <c r="C721" s="9"/>
      <c r="D721" s="9"/>
      <c r="E721" s="9"/>
      <c r="F721" s="9"/>
      <c r="G721" s="9"/>
      <c r="H721" s="9"/>
    </row>
    <row r="722" spans="1:8" ht="13.5" customHeight="1" x14ac:dyDescent="0.3">
      <c r="A722" s="43"/>
      <c r="B722" s="9"/>
      <c r="C722" s="9"/>
      <c r="D722" s="9"/>
      <c r="E722" s="9"/>
      <c r="F722" s="9"/>
      <c r="G722" s="9"/>
      <c r="H722" s="9"/>
    </row>
    <row r="723" spans="1:8" ht="13.5" customHeight="1" x14ac:dyDescent="0.3">
      <c r="A723" s="43"/>
      <c r="B723" s="9"/>
      <c r="C723" s="9"/>
      <c r="D723" s="9"/>
      <c r="E723" s="9"/>
      <c r="F723" s="9"/>
      <c r="G723" s="9"/>
      <c r="H723" s="9"/>
    </row>
    <row r="724" spans="1:8" ht="13.5" customHeight="1" x14ac:dyDescent="0.3">
      <c r="A724" s="43"/>
      <c r="B724" s="9"/>
      <c r="C724" s="9"/>
      <c r="D724" s="9"/>
      <c r="E724" s="9"/>
      <c r="F724" s="9"/>
      <c r="G724" s="9"/>
      <c r="H724" s="9"/>
    </row>
    <row r="725" spans="1:8" ht="13.5" customHeight="1" x14ac:dyDescent="0.3">
      <c r="A725" s="43"/>
      <c r="B725" s="9"/>
      <c r="C725" s="9"/>
      <c r="D725" s="9"/>
      <c r="E725" s="9"/>
      <c r="F725" s="9"/>
      <c r="G725" s="9"/>
      <c r="H725" s="9"/>
    </row>
    <row r="726" spans="1:8" ht="13.5" customHeight="1" x14ac:dyDescent="0.3">
      <c r="A726" s="43"/>
      <c r="B726" s="9"/>
      <c r="C726" s="9"/>
      <c r="D726" s="9"/>
      <c r="E726" s="9"/>
      <c r="F726" s="9"/>
      <c r="G726" s="9"/>
      <c r="H726" s="9"/>
    </row>
    <row r="727" spans="1:8" ht="13.5" customHeight="1" x14ac:dyDescent="0.3">
      <c r="A727" s="43"/>
      <c r="B727" s="9"/>
      <c r="C727" s="9"/>
      <c r="D727" s="9"/>
      <c r="E727" s="9"/>
      <c r="F727" s="9"/>
      <c r="G727" s="9"/>
      <c r="H727" s="9"/>
    </row>
    <row r="728" spans="1:8" ht="13.5" customHeight="1" x14ac:dyDescent="0.3">
      <c r="A728" s="43"/>
      <c r="B728" s="9"/>
      <c r="C728" s="9"/>
      <c r="D728" s="9"/>
      <c r="E728" s="9"/>
      <c r="F728" s="9"/>
      <c r="G728" s="9"/>
      <c r="H728" s="9"/>
    </row>
    <row r="729" spans="1:8" ht="13.5" customHeight="1" x14ac:dyDescent="0.3">
      <c r="A729" s="43"/>
      <c r="B729" s="9"/>
      <c r="C729" s="9"/>
      <c r="D729" s="9"/>
      <c r="E729" s="9"/>
      <c r="F729" s="9"/>
      <c r="G729" s="9"/>
      <c r="H729" s="9"/>
    </row>
    <row r="730" spans="1:8" ht="13.5" customHeight="1" x14ac:dyDescent="0.3">
      <c r="A730" s="43"/>
      <c r="B730" s="9"/>
      <c r="C730" s="9"/>
      <c r="D730" s="9"/>
      <c r="E730" s="9"/>
      <c r="F730" s="9"/>
      <c r="G730" s="9"/>
      <c r="H730" s="9"/>
    </row>
    <row r="731" spans="1:8" ht="13.5" customHeight="1" x14ac:dyDescent="0.3">
      <c r="A731" s="43"/>
      <c r="B731" s="9"/>
      <c r="C731" s="9"/>
      <c r="D731" s="9"/>
      <c r="E731" s="9"/>
      <c r="F731" s="9"/>
      <c r="G731" s="9"/>
      <c r="H731" s="9"/>
    </row>
    <row r="732" spans="1:8" ht="13.5" customHeight="1" x14ac:dyDescent="0.3">
      <c r="A732" s="43"/>
      <c r="B732" s="9"/>
      <c r="C732" s="9"/>
      <c r="D732" s="9"/>
      <c r="E732" s="9"/>
      <c r="F732" s="9"/>
      <c r="G732" s="9"/>
      <c r="H732" s="9"/>
    </row>
    <row r="733" spans="1:8" ht="13.5" customHeight="1" x14ac:dyDescent="0.3">
      <c r="A733" s="43"/>
      <c r="B733" s="9"/>
      <c r="C733" s="9"/>
      <c r="D733" s="9"/>
      <c r="E733" s="9"/>
      <c r="F733" s="9"/>
      <c r="G733" s="9"/>
      <c r="H733" s="9"/>
    </row>
    <row r="734" spans="1:8" ht="13.5" customHeight="1" x14ac:dyDescent="0.3">
      <c r="A734" s="43"/>
      <c r="B734" s="9"/>
      <c r="C734" s="9"/>
      <c r="D734" s="9"/>
      <c r="E734" s="9"/>
      <c r="F734" s="9"/>
      <c r="G734" s="9"/>
      <c r="H734" s="9"/>
    </row>
    <row r="735" spans="1:8" ht="13.5" customHeight="1" x14ac:dyDescent="0.3">
      <c r="A735" s="43"/>
      <c r="B735" s="9"/>
      <c r="C735" s="9"/>
      <c r="D735" s="9"/>
      <c r="E735" s="9"/>
      <c r="F735" s="9"/>
      <c r="G735" s="9"/>
      <c r="H735" s="9"/>
    </row>
    <row r="736" spans="1:8" ht="13.5" customHeight="1" x14ac:dyDescent="0.3">
      <c r="A736" s="43"/>
      <c r="B736" s="9"/>
      <c r="C736" s="9"/>
      <c r="D736" s="9"/>
      <c r="E736" s="9"/>
      <c r="F736" s="9"/>
      <c r="G736" s="9"/>
      <c r="H736" s="9"/>
    </row>
    <row r="737" spans="1:8" ht="13.5" customHeight="1" x14ac:dyDescent="0.3">
      <c r="A737" s="43"/>
      <c r="B737" s="9"/>
      <c r="C737" s="9"/>
      <c r="D737" s="9"/>
      <c r="E737" s="9"/>
      <c r="F737" s="9"/>
      <c r="G737" s="9"/>
      <c r="H737" s="9"/>
    </row>
    <row r="738" spans="1:8" ht="13.5" customHeight="1" x14ac:dyDescent="0.3">
      <c r="A738" s="43"/>
      <c r="B738" s="9"/>
      <c r="C738" s="9"/>
      <c r="D738" s="9"/>
      <c r="E738" s="9"/>
      <c r="F738" s="9"/>
      <c r="G738" s="9"/>
      <c r="H738" s="9"/>
    </row>
    <row r="739" spans="1:8" ht="13.5" customHeight="1" x14ac:dyDescent="0.3">
      <c r="A739" s="43"/>
      <c r="B739" s="9"/>
      <c r="C739" s="9"/>
      <c r="D739" s="9"/>
      <c r="E739" s="9"/>
      <c r="F739" s="9"/>
      <c r="G739" s="9"/>
      <c r="H739" s="9"/>
    </row>
    <row r="740" spans="1:8" ht="13.5" customHeight="1" x14ac:dyDescent="0.3">
      <c r="A740" s="43"/>
      <c r="B740" s="9"/>
      <c r="C740" s="9"/>
      <c r="D740" s="9"/>
      <c r="E740" s="9"/>
      <c r="F740" s="9"/>
      <c r="G740" s="9"/>
      <c r="H740" s="9"/>
    </row>
    <row r="741" spans="1:8" ht="13.5" customHeight="1" x14ac:dyDescent="0.3">
      <c r="A741" s="43"/>
      <c r="B741" s="9"/>
      <c r="C741" s="9"/>
      <c r="D741" s="9"/>
      <c r="E741" s="9"/>
      <c r="F741" s="9"/>
      <c r="G741" s="9"/>
      <c r="H741" s="9"/>
    </row>
    <row r="742" spans="1:8" ht="13.5" customHeight="1" x14ac:dyDescent="0.3">
      <c r="A742" s="43"/>
      <c r="B742" s="9"/>
      <c r="C742" s="9"/>
      <c r="D742" s="9"/>
      <c r="E742" s="9"/>
      <c r="F742" s="9"/>
      <c r="G742" s="9"/>
      <c r="H742" s="9"/>
    </row>
    <row r="743" spans="1:8" ht="13.5" customHeight="1" x14ac:dyDescent="0.3">
      <c r="A743" s="43"/>
      <c r="B743" s="9"/>
      <c r="C743" s="9"/>
      <c r="D743" s="9"/>
      <c r="E743" s="9"/>
      <c r="F743" s="9"/>
      <c r="G743" s="9"/>
      <c r="H743" s="9"/>
    </row>
    <row r="744" spans="1:8" ht="13.5" customHeight="1" x14ac:dyDescent="0.3">
      <c r="A744" s="43"/>
      <c r="B744" s="9"/>
      <c r="C744" s="9"/>
      <c r="D744" s="9"/>
      <c r="E744" s="9"/>
      <c r="F744" s="9"/>
      <c r="G744" s="9"/>
      <c r="H744" s="9"/>
    </row>
    <row r="745" spans="1:8" ht="13.5" customHeight="1" x14ac:dyDescent="0.3">
      <c r="A745" s="43"/>
      <c r="B745" s="9"/>
      <c r="C745" s="9"/>
      <c r="D745" s="9"/>
      <c r="E745" s="9"/>
      <c r="F745" s="9"/>
      <c r="G745" s="9"/>
      <c r="H745" s="9"/>
    </row>
    <row r="746" spans="1:8" ht="13.5" customHeight="1" x14ac:dyDescent="0.3">
      <c r="A746" s="43"/>
      <c r="B746" s="9"/>
      <c r="C746" s="9"/>
      <c r="D746" s="9"/>
      <c r="E746" s="9"/>
      <c r="F746" s="9"/>
      <c r="G746" s="9"/>
      <c r="H746" s="9"/>
    </row>
    <row r="747" spans="1:8" ht="13.5" customHeight="1" x14ac:dyDescent="0.3">
      <c r="A747" s="43"/>
      <c r="B747" s="9"/>
      <c r="C747" s="9"/>
      <c r="D747" s="9"/>
      <c r="E747" s="9"/>
      <c r="F747" s="9"/>
      <c r="G747" s="9"/>
      <c r="H747" s="9"/>
    </row>
    <row r="748" spans="1:8" ht="13.5" customHeight="1" x14ac:dyDescent="0.3">
      <c r="A748" s="43"/>
      <c r="B748" s="9"/>
      <c r="C748" s="9"/>
      <c r="D748" s="9"/>
      <c r="E748" s="9"/>
      <c r="F748" s="9"/>
      <c r="G748" s="9"/>
      <c r="H748" s="9"/>
    </row>
    <row r="749" spans="1:8" ht="13.5" customHeight="1" x14ac:dyDescent="0.3">
      <c r="A749" s="43"/>
      <c r="B749" s="9"/>
      <c r="C749" s="9"/>
      <c r="D749" s="9"/>
      <c r="E749" s="9"/>
      <c r="F749" s="9"/>
      <c r="G749" s="9"/>
      <c r="H749" s="9"/>
    </row>
    <row r="750" spans="1:8" ht="13.5" customHeight="1" x14ac:dyDescent="0.3">
      <c r="A750" s="43"/>
      <c r="B750" s="9"/>
      <c r="C750" s="9"/>
      <c r="D750" s="9"/>
      <c r="E750" s="9"/>
      <c r="F750" s="9"/>
      <c r="G750" s="9"/>
      <c r="H750" s="9"/>
    </row>
    <row r="751" spans="1:8" ht="13.5" customHeight="1" x14ac:dyDescent="0.3">
      <c r="A751" s="43"/>
      <c r="B751" s="9"/>
      <c r="C751" s="9"/>
      <c r="D751" s="9"/>
      <c r="E751" s="9"/>
      <c r="F751" s="9"/>
      <c r="G751" s="9"/>
      <c r="H751" s="9"/>
    </row>
    <row r="752" spans="1:8" ht="13.5" customHeight="1" x14ac:dyDescent="0.3">
      <c r="A752" s="43"/>
      <c r="B752" s="9"/>
      <c r="C752" s="9"/>
      <c r="D752" s="9"/>
      <c r="E752" s="9"/>
      <c r="F752" s="9"/>
      <c r="G752" s="9"/>
      <c r="H752" s="9"/>
    </row>
    <row r="753" spans="1:8" ht="13.5" customHeight="1" x14ac:dyDescent="0.3">
      <c r="A753" s="43"/>
      <c r="B753" s="9"/>
      <c r="C753" s="9"/>
      <c r="D753" s="9"/>
      <c r="E753" s="9"/>
      <c r="F753" s="9"/>
      <c r="G753" s="9"/>
      <c r="H753" s="9"/>
    </row>
    <row r="754" spans="1:8" ht="13.5" customHeight="1" x14ac:dyDescent="0.3">
      <c r="A754" s="43"/>
      <c r="B754" s="9"/>
      <c r="C754" s="9"/>
      <c r="D754" s="9"/>
      <c r="E754" s="9"/>
      <c r="F754" s="9"/>
      <c r="G754" s="9"/>
      <c r="H754" s="9"/>
    </row>
    <row r="755" spans="1:8" ht="13.5" customHeight="1" x14ac:dyDescent="0.3">
      <c r="A755" s="43"/>
      <c r="B755" s="9"/>
      <c r="C755" s="9"/>
      <c r="D755" s="9"/>
      <c r="E755" s="9"/>
      <c r="F755" s="9"/>
      <c r="G755" s="9"/>
      <c r="H755" s="9"/>
    </row>
    <row r="756" spans="1:8" ht="13.5" customHeight="1" x14ac:dyDescent="0.3">
      <c r="A756" s="43"/>
      <c r="B756" s="9"/>
      <c r="C756" s="9"/>
      <c r="D756" s="9"/>
      <c r="E756" s="9"/>
      <c r="F756" s="9"/>
      <c r="G756" s="9"/>
      <c r="H756" s="9"/>
    </row>
    <row r="757" spans="1:8" ht="13.5" customHeight="1" x14ac:dyDescent="0.3">
      <c r="A757" s="43"/>
      <c r="B757" s="9"/>
      <c r="C757" s="9"/>
      <c r="D757" s="9"/>
      <c r="E757" s="9"/>
      <c r="F757" s="9"/>
      <c r="G757" s="9"/>
      <c r="H757" s="9"/>
    </row>
    <row r="758" spans="1:8" ht="13.5" customHeight="1" x14ac:dyDescent="0.3">
      <c r="A758" s="43"/>
      <c r="B758" s="9"/>
      <c r="C758" s="9"/>
      <c r="D758" s="9"/>
      <c r="E758" s="9"/>
      <c r="F758" s="9"/>
      <c r="G758" s="9"/>
      <c r="H758" s="9"/>
    </row>
    <row r="759" spans="1:8" ht="13.5" customHeight="1" x14ac:dyDescent="0.3">
      <c r="A759" s="43"/>
      <c r="B759" s="9"/>
      <c r="C759" s="9"/>
      <c r="D759" s="9"/>
      <c r="E759" s="9"/>
      <c r="F759" s="9"/>
      <c r="G759" s="9"/>
      <c r="H759" s="9"/>
    </row>
    <row r="760" spans="1:8" ht="13.5" customHeight="1" x14ac:dyDescent="0.3">
      <c r="A760" s="43"/>
      <c r="B760" s="9"/>
      <c r="C760" s="9"/>
      <c r="D760" s="9"/>
      <c r="E760" s="9"/>
      <c r="F760" s="9"/>
      <c r="G760" s="9"/>
      <c r="H760" s="9"/>
    </row>
    <row r="761" spans="1:8" ht="13.5" customHeight="1" x14ac:dyDescent="0.3">
      <c r="A761" s="43"/>
      <c r="B761" s="9"/>
      <c r="C761" s="9"/>
      <c r="D761" s="9"/>
      <c r="E761" s="9"/>
      <c r="F761" s="9"/>
      <c r="G761" s="9"/>
      <c r="H761" s="9"/>
    </row>
    <row r="762" spans="1:8" ht="13.5" customHeight="1" x14ac:dyDescent="0.3">
      <c r="A762" s="43"/>
      <c r="B762" s="9"/>
      <c r="C762" s="9"/>
      <c r="D762" s="9"/>
      <c r="E762" s="9"/>
      <c r="F762" s="9"/>
      <c r="G762" s="9"/>
      <c r="H762" s="9"/>
    </row>
    <row r="763" spans="1:8" ht="13.5" customHeight="1" x14ac:dyDescent="0.3">
      <c r="A763" s="43"/>
      <c r="B763" s="9"/>
      <c r="C763" s="9"/>
      <c r="D763" s="9"/>
      <c r="E763" s="9"/>
      <c r="F763" s="9"/>
      <c r="G763" s="9"/>
      <c r="H763" s="9"/>
    </row>
    <row r="764" spans="1:8" ht="13.5" customHeight="1" x14ac:dyDescent="0.3">
      <c r="A764" s="43"/>
      <c r="B764" s="9"/>
      <c r="C764" s="9"/>
      <c r="D764" s="9"/>
      <c r="E764" s="9"/>
      <c r="F764" s="9"/>
      <c r="G764" s="9"/>
      <c r="H764" s="9"/>
    </row>
    <row r="765" spans="1:8" ht="13.5" customHeight="1" x14ac:dyDescent="0.3">
      <c r="A765" s="43"/>
      <c r="B765" s="9"/>
      <c r="C765" s="9"/>
      <c r="D765" s="9"/>
      <c r="E765" s="9"/>
      <c r="F765" s="9"/>
      <c r="G765" s="9"/>
      <c r="H765" s="9"/>
    </row>
    <row r="766" spans="1:8" ht="13.5" customHeight="1" x14ac:dyDescent="0.3">
      <c r="A766" s="43"/>
      <c r="B766" s="9"/>
      <c r="C766" s="9"/>
      <c r="D766" s="9"/>
      <c r="E766" s="9"/>
      <c r="F766" s="9"/>
      <c r="G766" s="9"/>
      <c r="H766" s="9"/>
    </row>
    <row r="767" spans="1:8" ht="13.5" customHeight="1" x14ac:dyDescent="0.3">
      <c r="A767" s="43"/>
      <c r="B767" s="9"/>
      <c r="C767" s="9"/>
      <c r="D767" s="9"/>
      <c r="E767" s="9"/>
      <c r="F767" s="9"/>
      <c r="G767" s="9"/>
      <c r="H767" s="9"/>
    </row>
    <row r="768" spans="1:8" ht="13.5" customHeight="1" x14ac:dyDescent="0.3">
      <c r="A768" s="43"/>
      <c r="B768" s="9"/>
      <c r="C768" s="9"/>
      <c r="D768" s="9"/>
      <c r="E768" s="9"/>
      <c r="F768" s="9"/>
      <c r="G768" s="9"/>
      <c r="H768" s="9"/>
    </row>
    <row r="769" spans="1:8" ht="13.5" customHeight="1" x14ac:dyDescent="0.3">
      <c r="A769" s="43"/>
      <c r="B769" s="9"/>
      <c r="C769" s="9"/>
      <c r="D769" s="9"/>
      <c r="E769" s="9"/>
      <c r="F769" s="9"/>
      <c r="G769" s="9"/>
      <c r="H769" s="9"/>
    </row>
    <row r="770" spans="1:8" ht="13.5" customHeight="1" x14ac:dyDescent="0.3">
      <c r="A770" s="43"/>
      <c r="B770" s="9"/>
      <c r="C770" s="9"/>
      <c r="D770" s="9"/>
      <c r="E770" s="9"/>
      <c r="F770" s="9"/>
      <c r="G770" s="9"/>
      <c r="H770" s="9"/>
    </row>
    <row r="771" spans="1:8" ht="13.5" customHeight="1" x14ac:dyDescent="0.3">
      <c r="A771" s="43"/>
      <c r="B771" s="9"/>
      <c r="C771" s="9"/>
      <c r="D771" s="9"/>
      <c r="E771" s="9"/>
      <c r="F771" s="9"/>
      <c r="G771" s="9"/>
      <c r="H771" s="9"/>
    </row>
    <row r="772" spans="1:8" ht="13.5" customHeight="1" x14ac:dyDescent="0.3">
      <c r="A772" s="43"/>
      <c r="B772" s="9"/>
      <c r="C772" s="9"/>
      <c r="D772" s="9"/>
      <c r="E772" s="9"/>
      <c r="F772" s="9"/>
      <c r="G772" s="9"/>
      <c r="H772" s="9"/>
    </row>
    <row r="773" spans="1:8" ht="13.5" customHeight="1" x14ac:dyDescent="0.3">
      <c r="A773" s="43"/>
      <c r="B773" s="9"/>
      <c r="C773" s="9"/>
      <c r="D773" s="9"/>
      <c r="E773" s="9"/>
      <c r="F773" s="9"/>
      <c r="G773" s="9"/>
      <c r="H773" s="9"/>
    </row>
    <row r="774" spans="1:8" ht="13.5" customHeight="1" x14ac:dyDescent="0.3">
      <c r="A774" s="43"/>
      <c r="B774" s="9"/>
      <c r="C774" s="9"/>
      <c r="D774" s="9"/>
      <c r="E774" s="9"/>
      <c r="F774" s="9"/>
      <c r="G774" s="9"/>
      <c r="H774" s="9"/>
    </row>
    <row r="775" spans="1:8" ht="13.5" customHeight="1" x14ac:dyDescent="0.3">
      <c r="A775" s="43"/>
      <c r="B775" s="9"/>
      <c r="C775" s="9"/>
      <c r="D775" s="9"/>
      <c r="E775" s="9"/>
      <c r="F775" s="9"/>
      <c r="G775" s="9"/>
      <c r="H775" s="9"/>
    </row>
    <row r="776" spans="1:8" ht="13.5" customHeight="1" x14ac:dyDescent="0.3">
      <c r="A776" s="43"/>
      <c r="B776" s="9"/>
      <c r="C776" s="9"/>
      <c r="D776" s="9"/>
      <c r="E776" s="9"/>
      <c r="F776" s="9"/>
      <c r="G776" s="9"/>
      <c r="H776" s="9"/>
    </row>
    <row r="777" spans="1:8" ht="13.5" customHeight="1" x14ac:dyDescent="0.3">
      <c r="A777" s="43"/>
      <c r="B777" s="9"/>
      <c r="C777" s="9"/>
      <c r="D777" s="9"/>
      <c r="E777" s="9"/>
      <c r="F777" s="9"/>
      <c r="G777" s="9"/>
      <c r="H777" s="9"/>
    </row>
    <row r="778" spans="1:8" ht="13.5" customHeight="1" x14ac:dyDescent="0.3">
      <c r="A778" s="43"/>
      <c r="B778" s="9"/>
      <c r="C778" s="9"/>
      <c r="D778" s="9"/>
      <c r="E778" s="9"/>
      <c r="F778" s="9"/>
      <c r="G778" s="9"/>
      <c r="H778" s="9"/>
    </row>
    <row r="779" spans="1:8" ht="13.5" customHeight="1" x14ac:dyDescent="0.3">
      <c r="A779" s="43"/>
      <c r="B779" s="9"/>
      <c r="C779" s="9"/>
      <c r="D779" s="9"/>
      <c r="E779" s="9"/>
      <c r="F779" s="9"/>
      <c r="G779" s="9"/>
      <c r="H779" s="9"/>
    </row>
    <row r="780" spans="1:8" ht="13.5" customHeight="1" x14ac:dyDescent="0.3">
      <c r="A780" s="43"/>
      <c r="B780" s="9"/>
      <c r="C780" s="9"/>
      <c r="D780" s="9"/>
      <c r="E780" s="9"/>
      <c r="F780" s="9"/>
      <c r="G780" s="9"/>
      <c r="H780" s="9"/>
    </row>
    <row r="781" spans="1:8" ht="13.5" customHeight="1" x14ac:dyDescent="0.3">
      <c r="A781" s="43"/>
      <c r="B781" s="9"/>
      <c r="C781" s="9"/>
      <c r="D781" s="9"/>
      <c r="E781" s="9"/>
      <c r="F781" s="9"/>
      <c r="G781" s="9"/>
      <c r="H781" s="9"/>
    </row>
    <row r="782" spans="1:8" ht="13.5" customHeight="1" x14ac:dyDescent="0.3">
      <c r="A782" s="43"/>
      <c r="B782" s="9"/>
      <c r="C782" s="9"/>
      <c r="D782" s="9"/>
      <c r="E782" s="9"/>
      <c r="F782" s="9"/>
      <c r="G782" s="9"/>
      <c r="H782" s="9"/>
    </row>
    <row r="783" spans="1:8" ht="13.5" customHeight="1" x14ac:dyDescent="0.3">
      <c r="A783" s="43"/>
      <c r="B783" s="9"/>
      <c r="C783" s="9"/>
      <c r="D783" s="9"/>
      <c r="E783" s="9"/>
      <c r="F783" s="9"/>
      <c r="G783" s="9"/>
      <c r="H783" s="9"/>
    </row>
    <row r="784" spans="1:8" ht="13.5" customHeight="1" x14ac:dyDescent="0.3">
      <c r="A784" s="43"/>
      <c r="B784" s="9"/>
      <c r="C784" s="9"/>
      <c r="D784" s="9"/>
      <c r="E784" s="9"/>
      <c r="F784" s="9"/>
      <c r="G784" s="9"/>
      <c r="H784" s="9"/>
    </row>
    <row r="785" spans="1:8" ht="13.5" customHeight="1" x14ac:dyDescent="0.3">
      <c r="A785" s="43"/>
      <c r="B785" s="9"/>
      <c r="C785" s="9"/>
      <c r="D785" s="9"/>
      <c r="E785" s="9"/>
      <c r="F785" s="9"/>
      <c r="G785" s="9"/>
      <c r="H785" s="9"/>
    </row>
    <row r="786" spans="1:8" ht="13.5" customHeight="1" x14ac:dyDescent="0.3">
      <c r="A786" s="43"/>
      <c r="B786" s="9"/>
      <c r="C786" s="9"/>
      <c r="D786" s="9"/>
      <c r="E786" s="9"/>
      <c r="F786" s="9"/>
      <c r="G786" s="9"/>
      <c r="H786" s="9"/>
    </row>
    <row r="787" spans="1:8" ht="13.5" customHeight="1" x14ac:dyDescent="0.3">
      <c r="A787" s="43"/>
      <c r="B787" s="9"/>
      <c r="C787" s="9"/>
      <c r="D787" s="9"/>
      <c r="E787" s="9"/>
      <c r="F787" s="9"/>
      <c r="G787" s="9"/>
      <c r="H787" s="9"/>
    </row>
    <row r="788" spans="1:8" ht="13.5" customHeight="1" x14ac:dyDescent="0.3">
      <c r="A788" s="43"/>
      <c r="B788" s="9"/>
      <c r="C788" s="9"/>
      <c r="D788" s="9"/>
      <c r="E788" s="9"/>
      <c r="F788" s="9"/>
      <c r="G788" s="9"/>
      <c r="H788" s="9"/>
    </row>
    <row r="789" spans="1:8" ht="13.5" customHeight="1" x14ac:dyDescent="0.3">
      <c r="A789" s="43"/>
      <c r="B789" s="9"/>
      <c r="C789" s="9"/>
      <c r="D789" s="9"/>
      <c r="E789" s="9"/>
      <c r="F789" s="9"/>
      <c r="G789" s="9"/>
      <c r="H789" s="9"/>
    </row>
    <row r="790" spans="1:8" ht="13.5" customHeight="1" x14ac:dyDescent="0.3">
      <c r="A790" s="43"/>
      <c r="B790" s="9"/>
      <c r="C790" s="9"/>
      <c r="D790" s="9"/>
      <c r="E790" s="9"/>
      <c r="F790" s="9"/>
      <c r="G790" s="9"/>
      <c r="H790" s="9"/>
    </row>
    <row r="791" spans="1:8" ht="13.5" customHeight="1" x14ac:dyDescent="0.3">
      <c r="A791" s="43"/>
      <c r="B791" s="9"/>
      <c r="C791" s="9"/>
      <c r="D791" s="9"/>
      <c r="E791" s="9"/>
      <c r="F791" s="9"/>
      <c r="G791" s="9"/>
      <c r="H791" s="9"/>
    </row>
    <row r="792" spans="1:8" ht="13.5" customHeight="1" x14ac:dyDescent="0.3">
      <c r="A792" s="43"/>
      <c r="B792" s="9"/>
      <c r="C792" s="9"/>
      <c r="D792" s="9"/>
      <c r="E792" s="9"/>
      <c r="F792" s="9"/>
      <c r="G792" s="9"/>
      <c r="H792" s="9"/>
    </row>
    <row r="793" spans="1:8" ht="13.5" customHeight="1" x14ac:dyDescent="0.3">
      <c r="A793" s="43"/>
      <c r="B793" s="9"/>
      <c r="C793" s="9"/>
      <c r="D793" s="9"/>
      <c r="E793" s="9"/>
      <c r="F793" s="9"/>
      <c r="G793" s="9"/>
      <c r="H793" s="9"/>
    </row>
    <row r="794" spans="1:8" ht="13.5" customHeight="1" x14ac:dyDescent="0.3">
      <c r="A794" s="43"/>
      <c r="B794" s="9"/>
      <c r="C794" s="9"/>
      <c r="D794" s="9"/>
      <c r="E794" s="9"/>
      <c r="F794" s="9"/>
      <c r="G794" s="9"/>
      <c r="H794" s="9"/>
    </row>
    <row r="795" spans="1:8" ht="13.5" customHeight="1" x14ac:dyDescent="0.3">
      <c r="A795" s="43"/>
      <c r="B795" s="9"/>
      <c r="C795" s="9"/>
      <c r="D795" s="9"/>
      <c r="E795" s="9"/>
      <c r="F795" s="9"/>
      <c r="G795" s="9"/>
      <c r="H795" s="9"/>
    </row>
    <row r="796" spans="1:8" ht="13.5" customHeight="1" x14ac:dyDescent="0.3">
      <c r="A796" s="43"/>
      <c r="B796" s="9"/>
      <c r="C796" s="9"/>
      <c r="D796" s="9"/>
      <c r="E796" s="9"/>
      <c r="F796" s="9"/>
      <c r="G796" s="9"/>
      <c r="H796" s="9"/>
    </row>
    <row r="797" spans="1:8" ht="13.5" customHeight="1" x14ac:dyDescent="0.3">
      <c r="A797" s="43"/>
      <c r="B797" s="9"/>
      <c r="C797" s="9"/>
      <c r="D797" s="9"/>
      <c r="E797" s="9"/>
      <c r="F797" s="9"/>
      <c r="G797" s="9"/>
      <c r="H797" s="9"/>
    </row>
    <row r="798" spans="1:8" ht="13.5" customHeight="1" x14ac:dyDescent="0.3">
      <c r="A798" s="43"/>
      <c r="B798" s="9"/>
      <c r="C798" s="9"/>
      <c r="D798" s="9"/>
      <c r="E798" s="9"/>
      <c r="F798" s="9"/>
      <c r="G798" s="9"/>
      <c r="H798" s="9"/>
    </row>
    <row r="799" spans="1:8" ht="13.5" customHeight="1" x14ac:dyDescent="0.3">
      <c r="A799" s="43"/>
      <c r="B799" s="9"/>
      <c r="C799" s="9"/>
      <c r="D799" s="9"/>
      <c r="E799" s="9"/>
      <c r="F799" s="9"/>
      <c r="G799" s="9"/>
      <c r="H799" s="9"/>
    </row>
    <row r="800" spans="1:8" ht="13.5" customHeight="1" x14ac:dyDescent="0.3">
      <c r="A800" s="43"/>
      <c r="B800" s="9"/>
      <c r="C800" s="9"/>
      <c r="D800" s="9"/>
      <c r="E800" s="9"/>
      <c r="F800" s="9"/>
      <c r="G800" s="9"/>
      <c r="H800" s="9"/>
    </row>
    <row r="801" spans="1:8" ht="13.5" customHeight="1" x14ac:dyDescent="0.3">
      <c r="A801" s="43"/>
      <c r="B801" s="9"/>
      <c r="C801" s="9"/>
      <c r="D801" s="9"/>
      <c r="E801" s="9"/>
      <c r="F801" s="9"/>
      <c r="G801" s="9"/>
      <c r="H801" s="9"/>
    </row>
    <row r="802" spans="1:8" ht="13.5" customHeight="1" x14ac:dyDescent="0.3">
      <c r="A802" s="43"/>
      <c r="B802" s="9"/>
      <c r="C802" s="9"/>
      <c r="D802" s="9"/>
      <c r="E802" s="9"/>
      <c r="F802" s="9"/>
      <c r="G802" s="9"/>
      <c r="H802" s="9"/>
    </row>
    <row r="803" spans="1:8" ht="13.5" customHeight="1" x14ac:dyDescent="0.3">
      <c r="A803" s="43"/>
      <c r="B803" s="9"/>
      <c r="C803" s="9"/>
      <c r="D803" s="9"/>
      <c r="E803" s="9"/>
      <c r="F803" s="9"/>
      <c r="G803" s="9"/>
      <c r="H803" s="9"/>
    </row>
    <row r="804" spans="1:8" ht="13.5" customHeight="1" x14ac:dyDescent="0.3">
      <c r="A804" s="43"/>
      <c r="B804" s="9"/>
      <c r="C804" s="9"/>
      <c r="D804" s="9"/>
      <c r="E804" s="9"/>
      <c r="F804" s="9"/>
      <c r="G804" s="9"/>
      <c r="H804" s="9"/>
    </row>
    <row r="805" spans="1:8" ht="13.5" customHeight="1" x14ac:dyDescent="0.3">
      <c r="A805" s="43"/>
      <c r="B805" s="9"/>
      <c r="C805" s="9"/>
      <c r="D805" s="9"/>
      <c r="E805" s="9"/>
      <c r="F805" s="9"/>
      <c r="G805" s="9"/>
      <c r="H805" s="9"/>
    </row>
    <row r="806" spans="1:8" ht="13.5" customHeight="1" x14ac:dyDescent="0.3">
      <c r="A806" s="43"/>
      <c r="B806" s="9"/>
      <c r="C806" s="9"/>
      <c r="D806" s="9"/>
      <c r="E806" s="9"/>
      <c r="F806" s="9"/>
      <c r="G806" s="9"/>
      <c r="H806" s="9"/>
    </row>
    <row r="807" spans="1:8" ht="13.5" customHeight="1" x14ac:dyDescent="0.3">
      <c r="A807" s="43"/>
      <c r="B807" s="9"/>
      <c r="C807" s="9"/>
      <c r="D807" s="9"/>
      <c r="E807" s="9"/>
      <c r="F807" s="9"/>
      <c r="G807" s="9"/>
      <c r="H807" s="9"/>
    </row>
    <row r="808" spans="1:8" ht="13.5" customHeight="1" x14ac:dyDescent="0.3">
      <c r="A808" s="43"/>
      <c r="B808" s="9"/>
      <c r="C808" s="9"/>
      <c r="D808" s="9"/>
      <c r="E808" s="9"/>
      <c r="F808" s="9"/>
      <c r="G808" s="9"/>
      <c r="H808" s="9"/>
    </row>
    <row r="809" spans="1:8" ht="13.5" customHeight="1" x14ac:dyDescent="0.3">
      <c r="A809" s="43"/>
      <c r="B809" s="9"/>
      <c r="C809" s="9"/>
      <c r="D809" s="9"/>
      <c r="E809" s="9"/>
      <c r="F809" s="9"/>
      <c r="G809" s="9"/>
      <c r="H809" s="9"/>
    </row>
    <row r="810" spans="1:8" ht="13.5" customHeight="1" x14ac:dyDescent="0.3">
      <c r="A810" s="43"/>
      <c r="B810" s="9"/>
      <c r="C810" s="9"/>
      <c r="D810" s="9"/>
      <c r="E810" s="9"/>
      <c r="F810" s="9"/>
      <c r="G810" s="9"/>
      <c r="H810" s="9"/>
    </row>
    <row r="811" spans="1:8" ht="13.5" customHeight="1" x14ac:dyDescent="0.3">
      <c r="A811" s="43"/>
      <c r="B811" s="9"/>
      <c r="C811" s="9"/>
      <c r="D811" s="9"/>
      <c r="E811" s="9"/>
      <c r="F811" s="9"/>
      <c r="G811" s="9"/>
      <c r="H811" s="9"/>
    </row>
    <row r="812" spans="1:8" ht="13.5" customHeight="1" x14ac:dyDescent="0.3">
      <c r="A812" s="43"/>
      <c r="B812" s="9"/>
      <c r="C812" s="9"/>
      <c r="D812" s="9"/>
      <c r="E812" s="9"/>
      <c r="F812" s="9"/>
      <c r="G812" s="9"/>
      <c r="H812" s="9"/>
    </row>
    <row r="813" spans="1:8" ht="13.5" customHeight="1" x14ac:dyDescent="0.3">
      <c r="A813" s="43"/>
      <c r="B813" s="9"/>
      <c r="C813" s="9"/>
      <c r="D813" s="9"/>
      <c r="E813" s="9"/>
      <c r="F813" s="9"/>
      <c r="G813" s="9"/>
      <c r="H813" s="9"/>
    </row>
    <row r="814" spans="1:8" ht="13.5" customHeight="1" x14ac:dyDescent="0.3">
      <c r="A814" s="43"/>
      <c r="B814" s="9"/>
      <c r="C814" s="9"/>
      <c r="D814" s="9"/>
      <c r="E814" s="9"/>
      <c r="F814" s="9"/>
      <c r="G814" s="9"/>
      <c r="H814" s="9"/>
    </row>
    <row r="815" spans="1:8" ht="13.5" customHeight="1" x14ac:dyDescent="0.3">
      <c r="A815" s="43"/>
      <c r="B815" s="9"/>
      <c r="C815" s="9"/>
      <c r="D815" s="9"/>
      <c r="E815" s="9"/>
      <c r="F815" s="9"/>
      <c r="G815" s="9"/>
      <c r="H815" s="9"/>
    </row>
    <row r="816" spans="1:8" ht="13.5" customHeight="1" x14ac:dyDescent="0.3">
      <c r="A816" s="43"/>
      <c r="B816" s="9"/>
      <c r="C816" s="9"/>
      <c r="D816" s="9"/>
      <c r="E816" s="9"/>
      <c r="F816" s="9"/>
      <c r="G816" s="9"/>
      <c r="H816" s="9"/>
    </row>
    <row r="817" spans="1:8" ht="13.5" customHeight="1" x14ac:dyDescent="0.3">
      <c r="A817" s="43"/>
      <c r="B817" s="9"/>
      <c r="C817" s="9"/>
      <c r="D817" s="9"/>
      <c r="E817" s="9"/>
      <c r="F817" s="9"/>
      <c r="G817" s="9"/>
      <c r="H817" s="9"/>
    </row>
    <row r="818" spans="1:8" ht="13.5" customHeight="1" x14ac:dyDescent="0.3">
      <c r="A818" s="43"/>
      <c r="B818" s="9"/>
      <c r="C818" s="9"/>
      <c r="D818" s="9"/>
      <c r="E818" s="9"/>
      <c r="F818" s="9"/>
      <c r="G818" s="9"/>
      <c r="H818" s="9"/>
    </row>
    <row r="819" spans="1:8" ht="13.5" customHeight="1" x14ac:dyDescent="0.3">
      <c r="A819" s="43"/>
      <c r="B819" s="9"/>
      <c r="C819" s="9"/>
      <c r="D819" s="9"/>
      <c r="E819" s="9"/>
      <c r="F819" s="9"/>
      <c r="G819" s="9"/>
      <c r="H819" s="9"/>
    </row>
    <row r="820" spans="1:8" ht="13.5" customHeight="1" x14ac:dyDescent="0.3">
      <c r="A820" s="43"/>
      <c r="B820" s="9"/>
      <c r="C820" s="9"/>
      <c r="D820" s="9"/>
      <c r="E820" s="9"/>
      <c r="F820" s="9"/>
      <c r="G820" s="9"/>
      <c r="H820" s="9"/>
    </row>
    <row r="821" spans="1:8" ht="13.5" customHeight="1" x14ac:dyDescent="0.3">
      <c r="A821" s="43"/>
      <c r="B821" s="9"/>
      <c r="C821" s="9"/>
      <c r="D821" s="9"/>
      <c r="E821" s="9"/>
      <c r="F821" s="9"/>
      <c r="G821" s="9"/>
      <c r="H821" s="9"/>
    </row>
    <row r="822" spans="1:8" ht="13.5" customHeight="1" x14ac:dyDescent="0.3">
      <c r="A822" s="43"/>
      <c r="B822" s="9"/>
      <c r="C822" s="9"/>
      <c r="D822" s="9"/>
      <c r="E822" s="9"/>
      <c r="F822" s="9"/>
      <c r="G822" s="9"/>
      <c r="H822" s="9"/>
    </row>
    <row r="823" spans="1:8" ht="13.5" customHeight="1" x14ac:dyDescent="0.3">
      <c r="A823" s="43"/>
      <c r="B823" s="9"/>
      <c r="C823" s="9"/>
      <c r="D823" s="9"/>
      <c r="E823" s="9"/>
      <c r="F823" s="9"/>
      <c r="G823" s="9"/>
      <c r="H823" s="9"/>
    </row>
    <row r="824" spans="1:8" ht="13.5" customHeight="1" x14ac:dyDescent="0.3">
      <c r="A824" s="43"/>
      <c r="B824" s="9"/>
      <c r="C824" s="9"/>
      <c r="D824" s="9"/>
      <c r="E824" s="9"/>
      <c r="F824" s="9"/>
      <c r="G824" s="9"/>
      <c r="H824" s="9"/>
    </row>
    <row r="825" spans="1:8" ht="13.5" customHeight="1" x14ac:dyDescent="0.3">
      <c r="A825" s="43"/>
      <c r="B825" s="9"/>
      <c r="C825" s="9"/>
      <c r="D825" s="9"/>
      <c r="E825" s="9"/>
      <c r="F825" s="9"/>
      <c r="G825" s="9"/>
      <c r="H825" s="9"/>
    </row>
    <row r="826" spans="1:8" ht="13.5" customHeight="1" x14ac:dyDescent="0.3">
      <c r="A826" s="43"/>
      <c r="B826" s="9"/>
      <c r="C826" s="9"/>
      <c r="D826" s="9"/>
      <c r="E826" s="9"/>
      <c r="F826" s="9"/>
      <c r="G826" s="9"/>
      <c r="H826" s="9"/>
    </row>
    <row r="827" spans="1:8" ht="13.5" customHeight="1" x14ac:dyDescent="0.3">
      <c r="A827" s="43"/>
      <c r="B827" s="9"/>
      <c r="C827" s="9"/>
      <c r="D827" s="9"/>
      <c r="E827" s="9"/>
      <c r="F827" s="9"/>
      <c r="G827" s="9"/>
      <c r="H827" s="9"/>
    </row>
    <row r="828" spans="1:8" ht="13.5" customHeight="1" x14ac:dyDescent="0.3">
      <c r="A828" s="43"/>
      <c r="B828" s="9"/>
      <c r="C828" s="9"/>
      <c r="D828" s="9"/>
      <c r="E828" s="9"/>
      <c r="F828" s="9"/>
      <c r="G828" s="9"/>
      <c r="H828" s="9"/>
    </row>
    <row r="829" spans="1:8" ht="13.5" customHeight="1" x14ac:dyDescent="0.3">
      <c r="A829" s="43"/>
      <c r="B829" s="9"/>
      <c r="C829" s="9"/>
      <c r="D829" s="9"/>
      <c r="E829" s="9"/>
      <c r="F829" s="9"/>
      <c r="G829" s="9"/>
      <c r="H829" s="9"/>
    </row>
    <row r="830" spans="1:8" ht="13.5" customHeight="1" x14ac:dyDescent="0.3">
      <c r="A830" s="43"/>
      <c r="B830" s="9"/>
      <c r="C830" s="9"/>
      <c r="D830" s="9"/>
      <c r="E830" s="9"/>
      <c r="F830" s="9"/>
      <c r="G830" s="9"/>
      <c r="H830" s="9"/>
    </row>
    <row r="831" spans="1:8" ht="13.5" customHeight="1" x14ac:dyDescent="0.3">
      <c r="A831" s="43"/>
      <c r="B831" s="9"/>
      <c r="C831" s="9"/>
      <c r="D831" s="9"/>
      <c r="E831" s="9"/>
      <c r="F831" s="9"/>
      <c r="G831" s="9"/>
      <c r="H831" s="9"/>
    </row>
    <row r="832" spans="1:8" ht="13.5" customHeight="1" x14ac:dyDescent="0.3">
      <c r="A832" s="43"/>
      <c r="B832" s="9"/>
      <c r="C832" s="9"/>
      <c r="D832" s="9"/>
      <c r="E832" s="9"/>
      <c r="F832" s="9"/>
      <c r="G832" s="9"/>
      <c r="H832" s="9"/>
    </row>
    <row r="833" spans="1:8" ht="13.5" customHeight="1" x14ac:dyDescent="0.3">
      <c r="A833" s="43"/>
      <c r="B833" s="9"/>
      <c r="C833" s="9"/>
      <c r="D833" s="9"/>
      <c r="E833" s="9"/>
      <c r="F833" s="9"/>
      <c r="G833" s="9"/>
      <c r="H833" s="9"/>
    </row>
    <row r="834" spans="1:8" ht="13.5" customHeight="1" x14ac:dyDescent="0.3">
      <c r="A834" s="43"/>
      <c r="B834" s="9"/>
      <c r="C834" s="9"/>
      <c r="D834" s="9"/>
      <c r="E834" s="9"/>
      <c r="F834" s="9"/>
      <c r="G834" s="9"/>
      <c r="H834" s="9"/>
    </row>
    <row r="835" spans="1:8" ht="13.5" customHeight="1" x14ac:dyDescent="0.3">
      <c r="A835" s="43"/>
      <c r="B835" s="9"/>
      <c r="C835" s="9"/>
      <c r="D835" s="9"/>
      <c r="E835" s="9"/>
      <c r="F835" s="9"/>
      <c r="G835" s="9"/>
      <c r="H835" s="9"/>
    </row>
    <row r="836" spans="1:8" ht="13.5" customHeight="1" x14ac:dyDescent="0.3">
      <c r="A836" s="43"/>
      <c r="B836" s="9"/>
      <c r="C836" s="9"/>
      <c r="D836" s="9"/>
      <c r="E836" s="9"/>
      <c r="F836" s="9"/>
      <c r="G836" s="9"/>
      <c r="H836" s="9"/>
    </row>
    <row r="837" spans="1:8" ht="13.5" customHeight="1" x14ac:dyDescent="0.3">
      <c r="A837" s="43"/>
      <c r="B837" s="9"/>
      <c r="C837" s="9"/>
      <c r="D837" s="9"/>
      <c r="E837" s="9"/>
      <c r="F837" s="9"/>
      <c r="G837" s="9"/>
      <c r="H837" s="9"/>
    </row>
    <row r="838" spans="1:8" ht="13.5" customHeight="1" x14ac:dyDescent="0.3">
      <c r="A838" s="43"/>
      <c r="B838" s="9"/>
      <c r="C838" s="9"/>
      <c r="D838" s="9"/>
      <c r="E838" s="9"/>
      <c r="F838" s="9"/>
      <c r="G838" s="9"/>
      <c r="H838" s="9"/>
    </row>
    <row r="839" spans="1:8" ht="13.5" customHeight="1" x14ac:dyDescent="0.3">
      <c r="A839" s="43"/>
      <c r="B839" s="9"/>
      <c r="C839" s="9"/>
      <c r="D839" s="9"/>
      <c r="E839" s="9"/>
      <c r="F839" s="9"/>
      <c r="G839" s="9"/>
      <c r="H839" s="9"/>
    </row>
    <row r="840" spans="1:8" ht="13.5" customHeight="1" x14ac:dyDescent="0.3">
      <c r="A840" s="43"/>
      <c r="B840" s="9"/>
      <c r="C840" s="9"/>
      <c r="D840" s="9"/>
      <c r="E840" s="9"/>
      <c r="F840" s="9"/>
      <c r="G840" s="9"/>
      <c r="H840" s="9"/>
    </row>
    <row r="841" spans="1:8" ht="13.5" customHeight="1" x14ac:dyDescent="0.3">
      <c r="A841" s="43"/>
      <c r="B841" s="9"/>
      <c r="C841" s="9"/>
      <c r="D841" s="9"/>
      <c r="E841" s="9"/>
      <c r="F841" s="9"/>
      <c r="G841" s="9"/>
      <c r="H841" s="9"/>
    </row>
    <row r="842" spans="1:8" ht="13.5" customHeight="1" x14ac:dyDescent="0.3">
      <c r="A842" s="43"/>
      <c r="B842" s="9"/>
      <c r="C842" s="9"/>
      <c r="D842" s="9"/>
      <c r="E842" s="9"/>
      <c r="F842" s="9"/>
      <c r="G842" s="9"/>
      <c r="H842" s="9"/>
    </row>
    <row r="843" spans="1:8" ht="13.5" customHeight="1" x14ac:dyDescent="0.3">
      <c r="A843" s="43"/>
      <c r="B843" s="9"/>
      <c r="C843" s="9"/>
      <c r="D843" s="9"/>
      <c r="E843" s="9"/>
      <c r="F843" s="9"/>
      <c r="G843" s="9"/>
      <c r="H843" s="9"/>
    </row>
    <row r="844" spans="1:8" ht="13.5" customHeight="1" x14ac:dyDescent="0.3">
      <c r="A844" s="43"/>
      <c r="B844" s="9"/>
      <c r="C844" s="9"/>
      <c r="D844" s="9"/>
      <c r="E844" s="9"/>
      <c r="F844" s="9"/>
      <c r="G844" s="9"/>
      <c r="H844" s="9"/>
    </row>
    <row r="845" spans="1:8" ht="13.5" customHeight="1" x14ac:dyDescent="0.3">
      <c r="A845" s="43"/>
      <c r="B845" s="9"/>
      <c r="C845" s="9"/>
      <c r="D845" s="9"/>
      <c r="E845" s="9"/>
      <c r="F845" s="9"/>
      <c r="G845" s="9"/>
      <c r="H845" s="9"/>
    </row>
    <row r="846" spans="1:8" ht="13.5" customHeight="1" x14ac:dyDescent="0.3">
      <c r="A846" s="43"/>
      <c r="B846" s="9"/>
      <c r="C846" s="9"/>
      <c r="D846" s="9"/>
      <c r="E846" s="9"/>
      <c r="F846" s="9"/>
      <c r="G846" s="9"/>
      <c r="H846" s="9"/>
    </row>
    <row r="847" spans="1:8" ht="13.5" customHeight="1" x14ac:dyDescent="0.3">
      <c r="A847" s="43"/>
      <c r="B847" s="9"/>
      <c r="C847" s="9"/>
      <c r="D847" s="9"/>
      <c r="E847" s="9"/>
      <c r="F847" s="9"/>
      <c r="G847" s="9"/>
      <c r="H847" s="9"/>
    </row>
    <row r="848" spans="1:8" ht="13.5" customHeight="1" x14ac:dyDescent="0.3">
      <c r="A848" s="43"/>
      <c r="B848" s="9"/>
      <c r="C848" s="9"/>
      <c r="D848" s="9"/>
      <c r="E848" s="9"/>
      <c r="F848" s="9"/>
      <c r="G848" s="9"/>
      <c r="H848" s="9"/>
    </row>
    <row r="849" spans="1:8" ht="13.5" customHeight="1" x14ac:dyDescent="0.3">
      <c r="A849" s="43"/>
      <c r="B849" s="9"/>
      <c r="C849" s="9"/>
      <c r="D849" s="9"/>
      <c r="E849" s="9"/>
      <c r="F849" s="9"/>
      <c r="G849" s="9"/>
      <c r="H849" s="9"/>
    </row>
    <row r="850" spans="1:8" ht="13.5" customHeight="1" x14ac:dyDescent="0.3">
      <c r="A850" s="43"/>
      <c r="B850" s="9"/>
      <c r="C850" s="9"/>
      <c r="D850" s="9"/>
      <c r="E850" s="9"/>
      <c r="F850" s="9"/>
      <c r="G850" s="9"/>
      <c r="H850" s="9"/>
    </row>
    <row r="851" spans="1:8" ht="13.5" customHeight="1" x14ac:dyDescent="0.3">
      <c r="A851" s="43"/>
      <c r="B851" s="9"/>
      <c r="C851" s="9"/>
      <c r="D851" s="9"/>
      <c r="E851" s="9"/>
      <c r="F851" s="9"/>
      <c r="G851" s="9"/>
      <c r="H851" s="9"/>
    </row>
    <row r="852" spans="1:8" ht="13.5" customHeight="1" x14ac:dyDescent="0.3">
      <c r="A852" s="43"/>
      <c r="B852" s="9"/>
      <c r="C852" s="9"/>
      <c r="D852" s="9"/>
      <c r="E852" s="9"/>
      <c r="F852" s="9"/>
      <c r="G852" s="9"/>
      <c r="H852" s="9"/>
    </row>
    <row r="853" spans="1:8" ht="13.5" customHeight="1" x14ac:dyDescent="0.3">
      <c r="A853" s="43"/>
      <c r="B853" s="9"/>
      <c r="C853" s="9"/>
      <c r="D853" s="9"/>
      <c r="E853" s="9"/>
      <c r="F853" s="9"/>
      <c r="G853" s="9"/>
      <c r="H853" s="9"/>
    </row>
    <row r="854" spans="1:8" ht="13.5" customHeight="1" x14ac:dyDescent="0.3">
      <c r="A854" s="43"/>
      <c r="B854" s="9"/>
      <c r="C854" s="9"/>
      <c r="D854" s="9"/>
      <c r="E854" s="9"/>
      <c r="F854" s="9"/>
      <c r="G854" s="9"/>
      <c r="H854" s="9"/>
    </row>
    <row r="855" spans="1:8" ht="13.5" customHeight="1" x14ac:dyDescent="0.3">
      <c r="A855" s="43"/>
      <c r="B855" s="9"/>
      <c r="C855" s="9"/>
      <c r="D855" s="9"/>
      <c r="E855" s="9"/>
      <c r="F855" s="9"/>
      <c r="G855" s="9"/>
      <c r="H855" s="9"/>
    </row>
    <row r="856" spans="1:8" ht="13.5" customHeight="1" x14ac:dyDescent="0.3">
      <c r="A856" s="43"/>
      <c r="B856" s="9"/>
      <c r="C856" s="9"/>
      <c r="D856" s="9"/>
      <c r="E856" s="9"/>
      <c r="F856" s="9"/>
      <c r="G856" s="9"/>
      <c r="H856" s="9"/>
    </row>
    <row r="857" spans="1:8" ht="13.5" customHeight="1" x14ac:dyDescent="0.3">
      <c r="A857" s="43"/>
      <c r="B857" s="9"/>
      <c r="C857" s="9"/>
      <c r="D857" s="9"/>
      <c r="E857" s="9"/>
      <c r="F857" s="9"/>
      <c r="G857" s="9"/>
      <c r="H857" s="9"/>
    </row>
    <row r="858" spans="1:8" ht="13.5" customHeight="1" x14ac:dyDescent="0.3">
      <c r="A858" s="43"/>
      <c r="B858" s="9"/>
      <c r="C858" s="9"/>
      <c r="D858" s="9"/>
      <c r="E858" s="9"/>
      <c r="F858" s="9"/>
      <c r="G858" s="9"/>
      <c r="H858" s="9"/>
    </row>
    <row r="859" spans="1:8" ht="13.5" customHeight="1" x14ac:dyDescent="0.3">
      <c r="A859" s="43"/>
      <c r="B859" s="9"/>
      <c r="C859" s="9"/>
      <c r="D859" s="9"/>
      <c r="E859" s="9"/>
      <c r="F859" s="9"/>
      <c r="G859" s="9"/>
      <c r="H859" s="9"/>
    </row>
    <row r="860" spans="1:8" ht="13.5" customHeight="1" x14ac:dyDescent="0.3">
      <c r="A860" s="43"/>
      <c r="B860" s="9"/>
      <c r="C860" s="9"/>
      <c r="D860" s="9"/>
      <c r="E860" s="9"/>
      <c r="F860" s="9"/>
      <c r="G860" s="9"/>
      <c r="H860" s="9"/>
    </row>
    <row r="861" spans="1:8" ht="13.5" customHeight="1" x14ac:dyDescent="0.3">
      <c r="A861" s="43"/>
      <c r="B861" s="9"/>
      <c r="C861" s="9"/>
      <c r="D861" s="9"/>
      <c r="E861" s="9"/>
      <c r="F861" s="9"/>
      <c r="G861" s="9"/>
      <c r="H861" s="9"/>
    </row>
    <row r="862" spans="1:8" ht="13.5" customHeight="1" x14ac:dyDescent="0.3">
      <c r="A862" s="43"/>
      <c r="B862" s="9"/>
      <c r="C862" s="9"/>
      <c r="D862" s="9"/>
      <c r="E862" s="9"/>
      <c r="F862" s="9"/>
      <c r="G862" s="9"/>
      <c r="H862" s="9"/>
    </row>
    <row r="863" spans="1:8" ht="13.5" customHeight="1" x14ac:dyDescent="0.3">
      <c r="A863" s="43"/>
      <c r="B863" s="9"/>
      <c r="C863" s="9"/>
      <c r="D863" s="9"/>
      <c r="E863" s="9"/>
      <c r="F863" s="9"/>
      <c r="G863" s="9"/>
      <c r="H863" s="9"/>
    </row>
    <row r="864" spans="1:8" ht="13.5" customHeight="1" x14ac:dyDescent="0.3">
      <c r="A864" s="43"/>
      <c r="B864" s="9"/>
      <c r="C864" s="9"/>
      <c r="D864" s="9"/>
      <c r="E864" s="9"/>
      <c r="F864" s="9"/>
      <c r="G864" s="9"/>
      <c r="H864" s="9"/>
    </row>
    <row r="865" spans="1:8" ht="13.5" customHeight="1" x14ac:dyDescent="0.3">
      <c r="A865" s="43"/>
      <c r="B865" s="9"/>
      <c r="C865" s="9"/>
      <c r="D865" s="9"/>
      <c r="E865" s="9"/>
      <c r="F865" s="9"/>
      <c r="G865" s="9"/>
      <c r="H865" s="9"/>
    </row>
    <row r="866" spans="1:8" ht="13.5" customHeight="1" x14ac:dyDescent="0.3">
      <c r="A866" s="43"/>
      <c r="B866" s="9"/>
      <c r="C866" s="9"/>
      <c r="D866" s="9"/>
      <c r="E866" s="9"/>
      <c r="F866" s="9"/>
      <c r="G866" s="9"/>
      <c r="H866" s="9"/>
    </row>
    <row r="867" spans="1:8" ht="13.5" customHeight="1" x14ac:dyDescent="0.3">
      <c r="A867" s="43"/>
      <c r="B867" s="9"/>
      <c r="C867" s="9"/>
      <c r="D867" s="9"/>
      <c r="E867" s="9"/>
      <c r="F867" s="9"/>
      <c r="G867" s="9"/>
      <c r="H867" s="9"/>
    </row>
    <row r="868" spans="1:8" ht="13.5" customHeight="1" x14ac:dyDescent="0.3">
      <c r="A868" s="43"/>
      <c r="B868" s="9"/>
      <c r="C868" s="9"/>
      <c r="D868" s="9"/>
      <c r="E868" s="9"/>
      <c r="F868" s="9"/>
      <c r="G868" s="9"/>
      <c r="H868" s="9"/>
    </row>
    <row r="869" spans="1:8" ht="13.5" customHeight="1" x14ac:dyDescent="0.3">
      <c r="A869" s="43"/>
      <c r="B869" s="9"/>
      <c r="C869" s="9"/>
      <c r="D869" s="9"/>
      <c r="E869" s="9"/>
      <c r="F869" s="9"/>
      <c r="G869" s="9"/>
      <c r="H869" s="9"/>
    </row>
    <row r="870" spans="1:8" ht="13.5" customHeight="1" x14ac:dyDescent="0.3">
      <c r="A870" s="43"/>
      <c r="B870" s="9"/>
      <c r="C870" s="9"/>
      <c r="D870" s="9"/>
      <c r="E870" s="9"/>
      <c r="F870" s="9"/>
      <c r="G870" s="9"/>
      <c r="H870" s="9"/>
    </row>
    <row r="871" spans="1:8" ht="13.5" customHeight="1" x14ac:dyDescent="0.3">
      <c r="A871" s="43"/>
      <c r="B871" s="9"/>
      <c r="C871" s="9"/>
      <c r="D871" s="9"/>
      <c r="E871" s="9"/>
      <c r="F871" s="9"/>
      <c r="G871" s="9"/>
      <c r="H871" s="9"/>
    </row>
    <row r="872" spans="1:8" ht="13.5" customHeight="1" x14ac:dyDescent="0.3">
      <c r="A872" s="43"/>
      <c r="B872" s="9"/>
      <c r="C872" s="9"/>
      <c r="D872" s="9"/>
      <c r="E872" s="9"/>
      <c r="F872" s="9"/>
      <c r="G872" s="9"/>
      <c r="H872" s="9"/>
    </row>
    <row r="873" spans="1:8" ht="13.5" customHeight="1" x14ac:dyDescent="0.3">
      <c r="A873" s="43"/>
      <c r="B873" s="9"/>
      <c r="C873" s="9"/>
      <c r="D873" s="9"/>
      <c r="E873" s="9"/>
      <c r="F873" s="9"/>
      <c r="G873" s="9"/>
      <c r="H873" s="9"/>
    </row>
    <row r="874" spans="1:8" ht="13.5" customHeight="1" x14ac:dyDescent="0.3">
      <c r="A874" s="43"/>
      <c r="B874" s="9"/>
      <c r="C874" s="9"/>
      <c r="D874" s="9"/>
      <c r="E874" s="9"/>
      <c r="F874" s="9"/>
      <c r="G874" s="9"/>
      <c r="H874" s="9"/>
    </row>
    <row r="875" spans="1:8" ht="13.5" customHeight="1" x14ac:dyDescent="0.3">
      <c r="A875" s="43"/>
      <c r="B875" s="9"/>
      <c r="C875" s="9"/>
      <c r="D875" s="9"/>
      <c r="E875" s="9"/>
      <c r="F875" s="9"/>
      <c r="G875" s="9"/>
      <c r="H875" s="9"/>
    </row>
    <row r="876" spans="1:8" ht="13.5" customHeight="1" x14ac:dyDescent="0.3">
      <c r="A876" s="43"/>
      <c r="B876" s="9"/>
      <c r="C876" s="9"/>
      <c r="D876" s="9"/>
      <c r="E876" s="9"/>
      <c r="F876" s="9"/>
      <c r="G876" s="9"/>
      <c r="H876" s="9"/>
    </row>
    <row r="877" spans="1:8" ht="13.5" customHeight="1" x14ac:dyDescent="0.3">
      <c r="A877" s="43"/>
      <c r="B877" s="9"/>
      <c r="C877" s="9"/>
      <c r="D877" s="9"/>
      <c r="E877" s="9"/>
      <c r="F877" s="9"/>
      <c r="G877" s="9"/>
      <c r="H877" s="9"/>
    </row>
    <row r="878" spans="1:8" ht="13.5" customHeight="1" x14ac:dyDescent="0.3">
      <c r="A878" s="43"/>
      <c r="B878" s="9"/>
      <c r="C878" s="9"/>
      <c r="D878" s="9"/>
      <c r="E878" s="9"/>
      <c r="F878" s="9"/>
      <c r="G878" s="9"/>
      <c r="H878" s="9"/>
    </row>
    <row r="879" spans="1:8" ht="13.5" customHeight="1" x14ac:dyDescent="0.3">
      <c r="A879" s="43"/>
      <c r="B879" s="9"/>
      <c r="C879" s="9"/>
      <c r="D879" s="9"/>
      <c r="E879" s="9"/>
      <c r="F879" s="9"/>
      <c r="G879" s="9"/>
      <c r="H879" s="9"/>
    </row>
    <row r="880" spans="1:8" ht="13.5" customHeight="1" x14ac:dyDescent="0.3">
      <c r="A880" s="43"/>
      <c r="B880" s="9"/>
      <c r="C880" s="9"/>
      <c r="D880" s="9"/>
      <c r="E880" s="9"/>
      <c r="F880" s="9"/>
      <c r="G880" s="9"/>
      <c r="H880" s="9"/>
    </row>
    <row r="881" spans="1:8" ht="13.5" customHeight="1" x14ac:dyDescent="0.3">
      <c r="A881" s="43"/>
      <c r="B881" s="9"/>
      <c r="C881" s="9"/>
      <c r="D881" s="9"/>
      <c r="E881" s="9"/>
      <c r="F881" s="9"/>
      <c r="G881" s="9"/>
      <c r="H881" s="9"/>
    </row>
    <row r="882" spans="1:8" ht="13.5" customHeight="1" x14ac:dyDescent="0.3">
      <c r="A882" s="43"/>
      <c r="B882" s="9"/>
      <c r="C882" s="9"/>
      <c r="D882" s="9"/>
      <c r="E882" s="9"/>
      <c r="F882" s="9"/>
      <c r="G882" s="9"/>
      <c r="H882" s="9"/>
    </row>
    <row r="883" spans="1:8" ht="13.5" customHeight="1" x14ac:dyDescent="0.3">
      <c r="A883" s="43"/>
      <c r="B883" s="9"/>
      <c r="C883" s="9"/>
      <c r="D883" s="9"/>
      <c r="E883" s="9"/>
      <c r="F883" s="9"/>
      <c r="G883" s="9"/>
      <c r="H883" s="9"/>
    </row>
    <row r="884" spans="1:8" ht="13.5" customHeight="1" x14ac:dyDescent="0.3">
      <c r="A884" s="43"/>
      <c r="B884" s="9"/>
      <c r="C884" s="9"/>
      <c r="D884" s="9"/>
      <c r="E884" s="9"/>
      <c r="F884" s="9"/>
      <c r="G884" s="9"/>
      <c r="H884" s="9"/>
    </row>
    <row r="885" spans="1:8" ht="13.5" customHeight="1" x14ac:dyDescent="0.3">
      <c r="A885" s="43"/>
      <c r="B885" s="9"/>
      <c r="C885" s="9"/>
      <c r="D885" s="9"/>
      <c r="E885" s="9"/>
      <c r="F885" s="9"/>
      <c r="G885" s="9"/>
      <c r="H885" s="9"/>
    </row>
    <row r="886" spans="1:8" ht="13.5" customHeight="1" x14ac:dyDescent="0.3">
      <c r="A886" s="43"/>
      <c r="B886" s="9"/>
      <c r="C886" s="9"/>
      <c r="D886" s="9"/>
      <c r="E886" s="9"/>
      <c r="F886" s="9"/>
      <c r="G886" s="9"/>
      <c r="H886" s="9"/>
    </row>
    <row r="887" spans="1:8" ht="13.5" customHeight="1" x14ac:dyDescent="0.3">
      <c r="A887" s="43"/>
      <c r="B887" s="9"/>
      <c r="C887" s="9"/>
      <c r="D887" s="9"/>
      <c r="E887" s="9"/>
      <c r="F887" s="9"/>
      <c r="G887" s="9"/>
      <c r="H887" s="9"/>
    </row>
    <row r="888" spans="1:8" ht="13.5" customHeight="1" x14ac:dyDescent="0.3">
      <c r="A888" s="43"/>
      <c r="B888" s="9"/>
      <c r="C888" s="9"/>
      <c r="D888" s="9"/>
      <c r="E888" s="9"/>
      <c r="F888" s="9"/>
      <c r="G888" s="9"/>
      <c r="H888" s="9"/>
    </row>
    <row r="889" spans="1:8" ht="13.5" customHeight="1" x14ac:dyDescent="0.3">
      <c r="A889" s="43"/>
      <c r="B889" s="9"/>
      <c r="C889" s="9"/>
      <c r="D889" s="9"/>
      <c r="E889" s="9"/>
      <c r="F889" s="9"/>
      <c r="G889" s="9"/>
      <c r="H889" s="9"/>
    </row>
    <row r="890" spans="1:8" ht="13.5" customHeight="1" x14ac:dyDescent="0.3">
      <c r="A890" s="43"/>
      <c r="B890" s="9"/>
      <c r="C890" s="9"/>
      <c r="D890" s="9"/>
      <c r="E890" s="9"/>
      <c r="F890" s="9"/>
      <c r="G890" s="9"/>
      <c r="H890" s="9"/>
    </row>
    <row r="891" spans="1:8" ht="13.5" customHeight="1" x14ac:dyDescent="0.3">
      <c r="A891" s="43"/>
      <c r="B891" s="9"/>
      <c r="C891" s="9"/>
      <c r="D891" s="9"/>
      <c r="E891" s="9"/>
      <c r="F891" s="9"/>
      <c r="G891" s="9"/>
      <c r="H891" s="9"/>
    </row>
    <row r="892" spans="1:8" ht="13.5" customHeight="1" x14ac:dyDescent="0.3">
      <c r="A892" s="43"/>
      <c r="B892" s="9"/>
      <c r="C892" s="9"/>
      <c r="D892" s="9"/>
      <c r="E892" s="9"/>
      <c r="F892" s="9"/>
      <c r="G892" s="9"/>
      <c r="H892" s="9"/>
    </row>
    <row r="893" spans="1:8" ht="13.5" customHeight="1" x14ac:dyDescent="0.3">
      <c r="A893" s="43"/>
      <c r="B893" s="9"/>
      <c r="C893" s="9"/>
      <c r="D893" s="9"/>
      <c r="E893" s="9"/>
      <c r="F893" s="9"/>
      <c r="G893" s="9"/>
      <c r="H893" s="9"/>
    </row>
    <row r="894" spans="1:8" ht="13.5" customHeight="1" x14ac:dyDescent="0.3">
      <c r="A894" s="43"/>
      <c r="B894" s="9"/>
      <c r="C894" s="9"/>
      <c r="D894" s="9"/>
      <c r="E894" s="9"/>
      <c r="F894" s="9"/>
      <c r="G894" s="9"/>
      <c r="H894" s="9"/>
    </row>
    <row r="895" spans="1:8" ht="13.5" customHeight="1" x14ac:dyDescent="0.3">
      <c r="A895" s="43"/>
      <c r="B895" s="9"/>
      <c r="C895" s="9"/>
      <c r="D895" s="9"/>
      <c r="E895" s="9"/>
      <c r="F895" s="9"/>
      <c r="G895" s="9"/>
      <c r="H895" s="9"/>
    </row>
    <row r="896" spans="1:8" ht="13.5" customHeight="1" x14ac:dyDescent="0.3">
      <c r="A896" s="43"/>
      <c r="B896" s="9"/>
      <c r="C896" s="9"/>
      <c r="D896" s="9"/>
      <c r="E896" s="9"/>
      <c r="F896" s="9"/>
      <c r="G896" s="9"/>
      <c r="H896" s="9"/>
    </row>
    <row r="897" spans="1:8" ht="13.5" customHeight="1" x14ac:dyDescent="0.3">
      <c r="A897" s="43"/>
      <c r="B897" s="9"/>
      <c r="C897" s="9"/>
      <c r="D897" s="9"/>
      <c r="E897" s="9"/>
      <c r="F897" s="9"/>
      <c r="G897" s="9"/>
      <c r="H897" s="9"/>
    </row>
    <row r="898" spans="1:8" ht="13.5" customHeight="1" x14ac:dyDescent="0.3">
      <c r="A898" s="43"/>
      <c r="B898" s="9"/>
      <c r="C898" s="9"/>
      <c r="D898" s="9"/>
      <c r="E898" s="9"/>
      <c r="F898" s="9"/>
      <c r="G898" s="9"/>
      <c r="H898" s="9"/>
    </row>
    <row r="899" spans="1:8" ht="13.5" customHeight="1" x14ac:dyDescent="0.3">
      <c r="A899" s="43"/>
      <c r="B899" s="9"/>
      <c r="C899" s="9"/>
      <c r="D899" s="9"/>
      <c r="E899" s="9"/>
      <c r="F899" s="9"/>
      <c r="G899" s="9"/>
      <c r="H899" s="9"/>
    </row>
    <row r="900" spans="1:8" ht="13.5" customHeight="1" x14ac:dyDescent="0.3">
      <c r="A900" s="43"/>
      <c r="B900" s="9"/>
      <c r="C900" s="9"/>
      <c r="D900" s="9"/>
      <c r="E900" s="9"/>
      <c r="F900" s="9"/>
      <c r="G900" s="9"/>
      <c r="H900" s="9"/>
    </row>
    <row r="901" spans="1:8" ht="13.5" customHeight="1" x14ac:dyDescent="0.3">
      <c r="A901" s="43"/>
      <c r="B901" s="9"/>
      <c r="C901" s="9"/>
      <c r="D901" s="9"/>
      <c r="E901" s="9"/>
      <c r="F901" s="9"/>
      <c r="G901" s="9"/>
      <c r="H901" s="9"/>
    </row>
    <row r="902" spans="1:8" ht="13.5" customHeight="1" x14ac:dyDescent="0.3">
      <c r="A902" s="43"/>
      <c r="B902" s="9"/>
      <c r="C902" s="9"/>
      <c r="D902" s="9"/>
      <c r="E902" s="9"/>
      <c r="F902" s="9"/>
      <c r="G902" s="9"/>
      <c r="H902" s="9"/>
    </row>
    <row r="903" spans="1:8" ht="13.5" customHeight="1" x14ac:dyDescent="0.3">
      <c r="A903" s="43"/>
      <c r="B903" s="9"/>
      <c r="C903" s="9"/>
      <c r="D903" s="9"/>
      <c r="E903" s="9"/>
      <c r="F903" s="9"/>
      <c r="G903" s="9"/>
      <c r="H903" s="9"/>
    </row>
    <row r="904" spans="1:8" ht="13.5" customHeight="1" x14ac:dyDescent="0.3">
      <c r="A904" s="43"/>
      <c r="B904" s="9"/>
      <c r="C904" s="9"/>
      <c r="D904" s="9"/>
      <c r="E904" s="9"/>
      <c r="F904" s="9"/>
      <c r="G904" s="9"/>
      <c r="H904" s="9"/>
    </row>
    <row r="905" spans="1:8" ht="13.5" customHeight="1" x14ac:dyDescent="0.3">
      <c r="A905" s="43"/>
      <c r="B905" s="9"/>
      <c r="C905" s="9"/>
      <c r="D905" s="9"/>
      <c r="E905" s="9"/>
      <c r="F905" s="9"/>
      <c r="G905" s="9"/>
      <c r="H905" s="9"/>
    </row>
    <row r="906" spans="1:8" ht="13.5" customHeight="1" x14ac:dyDescent="0.3">
      <c r="A906" s="43"/>
      <c r="B906" s="9"/>
      <c r="C906" s="9"/>
      <c r="D906" s="9"/>
      <c r="E906" s="9"/>
      <c r="F906" s="9"/>
      <c r="G906" s="9"/>
      <c r="H906" s="9"/>
    </row>
    <row r="907" spans="1:8" ht="13.5" customHeight="1" x14ac:dyDescent="0.3">
      <c r="A907" s="43"/>
      <c r="B907" s="9"/>
      <c r="C907" s="9"/>
      <c r="D907" s="9"/>
      <c r="E907" s="9"/>
      <c r="F907" s="9"/>
      <c r="G907" s="9"/>
      <c r="H907" s="9"/>
    </row>
    <row r="908" spans="1:8" ht="13.5" customHeight="1" x14ac:dyDescent="0.3">
      <c r="A908" s="43"/>
      <c r="B908" s="9"/>
      <c r="C908" s="9"/>
      <c r="D908" s="9"/>
      <c r="E908" s="9"/>
      <c r="F908" s="9"/>
      <c r="G908" s="9"/>
      <c r="H908" s="9"/>
    </row>
    <row r="909" spans="1:8" ht="13.5" customHeight="1" x14ac:dyDescent="0.3">
      <c r="A909" s="43"/>
      <c r="B909" s="9"/>
      <c r="C909" s="9"/>
      <c r="D909" s="9"/>
      <c r="E909" s="9"/>
      <c r="F909" s="9"/>
      <c r="G909" s="9"/>
      <c r="H909" s="9"/>
    </row>
    <row r="910" spans="1:8" ht="13.5" customHeight="1" x14ac:dyDescent="0.3">
      <c r="A910" s="43"/>
      <c r="B910" s="9"/>
      <c r="C910" s="9"/>
      <c r="D910" s="9"/>
      <c r="E910" s="9"/>
      <c r="F910" s="9"/>
      <c r="G910" s="9"/>
      <c r="H910" s="9"/>
    </row>
    <row r="911" spans="1:8" ht="13.5" customHeight="1" x14ac:dyDescent="0.3">
      <c r="A911" s="43"/>
      <c r="B911" s="9"/>
      <c r="C911" s="9"/>
      <c r="D911" s="9"/>
      <c r="E911" s="9"/>
      <c r="F911" s="9"/>
      <c r="G911" s="9"/>
      <c r="H911" s="9"/>
    </row>
    <row r="912" spans="1:8" ht="13.5" customHeight="1" x14ac:dyDescent="0.3">
      <c r="A912" s="43"/>
      <c r="B912" s="9"/>
      <c r="C912" s="9"/>
      <c r="D912" s="9"/>
      <c r="E912" s="9"/>
      <c r="F912" s="9"/>
      <c r="G912" s="9"/>
      <c r="H912" s="9"/>
    </row>
    <row r="913" spans="1:8" ht="13.5" customHeight="1" x14ac:dyDescent="0.3">
      <c r="A913" s="43"/>
      <c r="B913" s="9"/>
      <c r="C913" s="9"/>
      <c r="D913" s="9"/>
      <c r="E913" s="9"/>
      <c r="F913" s="9"/>
      <c r="G913" s="9"/>
      <c r="H913" s="9"/>
    </row>
    <row r="914" spans="1:8" ht="13.5" customHeight="1" x14ac:dyDescent="0.3">
      <c r="A914" s="43"/>
      <c r="B914" s="9"/>
      <c r="C914" s="9"/>
      <c r="D914" s="9"/>
      <c r="E914" s="9"/>
      <c r="F914" s="9"/>
      <c r="G914" s="9"/>
      <c r="H914" s="9"/>
    </row>
    <row r="915" spans="1:8" ht="13.5" customHeight="1" x14ac:dyDescent="0.3">
      <c r="A915" s="43"/>
      <c r="B915" s="9"/>
      <c r="C915" s="9"/>
      <c r="D915" s="9"/>
      <c r="E915" s="9"/>
      <c r="F915" s="9"/>
      <c r="G915" s="9"/>
      <c r="H915" s="9"/>
    </row>
    <row r="916" spans="1:8" ht="13.5" customHeight="1" x14ac:dyDescent="0.3">
      <c r="A916" s="43"/>
      <c r="B916" s="9"/>
      <c r="C916" s="9"/>
      <c r="D916" s="9"/>
      <c r="E916" s="9"/>
      <c r="F916" s="9"/>
      <c r="G916" s="9"/>
      <c r="H916" s="9"/>
    </row>
    <row r="917" spans="1:8" ht="13.5" customHeight="1" x14ac:dyDescent="0.3">
      <c r="A917" s="43"/>
      <c r="B917" s="9"/>
      <c r="C917" s="9"/>
      <c r="D917" s="9"/>
      <c r="E917" s="9"/>
      <c r="F917" s="9"/>
      <c r="G917" s="9"/>
      <c r="H917" s="9"/>
    </row>
    <row r="918" spans="1:8" ht="13.5" customHeight="1" x14ac:dyDescent="0.3">
      <c r="A918" s="43"/>
      <c r="B918" s="9"/>
      <c r="C918" s="9"/>
      <c r="D918" s="9"/>
      <c r="E918" s="9"/>
      <c r="F918" s="9"/>
      <c r="G918" s="9"/>
      <c r="H918" s="9"/>
    </row>
    <row r="919" spans="1:8" ht="13.5" customHeight="1" x14ac:dyDescent="0.3">
      <c r="A919" s="43"/>
      <c r="B919" s="9"/>
      <c r="C919" s="9"/>
      <c r="D919" s="9"/>
      <c r="E919" s="9"/>
      <c r="F919" s="9"/>
      <c r="G919" s="9"/>
      <c r="H919" s="9"/>
    </row>
    <row r="920" spans="1:8" ht="13.5" customHeight="1" x14ac:dyDescent="0.3">
      <c r="A920" s="43"/>
      <c r="B920" s="9"/>
      <c r="C920" s="9"/>
      <c r="D920" s="9"/>
      <c r="E920" s="9"/>
      <c r="F920" s="9"/>
      <c r="G920" s="9"/>
      <c r="H920" s="9"/>
    </row>
    <row r="921" spans="1:8" ht="13.5" customHeight="1" x14ac:dyDescent="0.3">
      <c r="A921" s="43"/>
      <c r="B921" s="9"/>
      <c r="C921" s="9"/>
      <c r="D921" s="9"/>
      <c r="E921" s="9"/>
      <c r="F921" s="9"/>
      <c r="G921" s="9"/>
      <c r="H921" s="9"/>
    </row>
    <row r="922" spans="1:8" ht="13.5" customHeight="1" x14ac:dyDescent="0.3">
      <c r="A922" s="43"/>
      <c r="B922" s="9"/>
      <c r="C922" s="9"/>
      <c r="D922" s="9"/>
      <c r="E922" s="9"/>
      <c r="F922" s="9"/>
      <c r="G922" s="9"/>
      <c r="H922" s="9"/>
    </row>
    <row r="923" spans="1:8" ht="13.5" customHeight="1" x14ac:dyDescent="0.3">
      <c r="A923" s="43"/>
      <c r="B923" s="9"/>
      <c r="C923" s="9"/>
      <c r="D923" s="9"/>
      <c r="E923" s="9"/>
      <c r="F923" s="9"/>
      <c r="G923" s="9"/>
      <c r="H923" s="9"/>
    </row>
    <row r="924" spans="1:8" ht="13.5" customHeight="1" x14ac:dyDescent="0.3">
      <c r="A924" s="43"/>
      <c r="B924" s="9"/>
      <c r="C924" s="9"/>
      <c r="D924" s="9"/>
      <c r="E924" s="9"/>
      <c r="F924" s="9"/>
      <c r="G924" s="9"/>
      <c r="H924" s="9"/>
    </row>
    <row r="925" spans="1:8" ht="13.5" customHeight="1" x14ac:dyDescent="0.3">
      <c r="A925" s="43"/>
      <c r="B925" s="9"/>
      <c r="C925" s="9"/>
      <c r="D925" s="9"/>
      <c r="E925" s="9"/>
      <c r="F925" s="9"/>
      <c r="G925" s="9"/>
      <c r="H925" s="9"/>
    </row>
    <row r="926" spans="1:8" ht="13.5" customHeight="1" x14ac:dyDescent="0.3">
      <c r="A926" s="43"/>
      <c r="B926" s="9"/>
      <c r="C926" s="9"/>
      <c r="D926" s="9"/>
      <c r="E926" s="9"/>
      <c r="F926" s="9"/>
      <c r="G926" s="9"/>
      <c r="H926" s="9"/>
    </row>
    <row r="927" spans="1:8" ht="13.5" customHeight="1" x14ac:dyDescent="0.3">
      <c r="A927" s="43"/>
      <c r="B927" s="9"/>
      <c r="C927" s="9"/>
      <c r="D927" s="9"/>
      <c r="E927" s="9"/>
      <c r="F927" s="9"/>
      <c r="G927" s="9"/>
      <c r="H927" s="9"/>
    </row>
    <row r="928" spans="1:8" ht="13.5" customHeight="1" x14ac:dyDescent="0.3">
      <c r="A928" s="43"/>
      <c r="B928" s="9"/>
      <c r="C928" s="9"/>
      <c r="D928" s="9"/>
      <c r="E928" s="9"/>
      <c r="F928" s="9"/>
      <c r="G928" s="9"/>
      <c r="H928" s="9"/>
    </row>
    <row r="929" spans="1:8" ht="13.5" customHeight="1" x14ac:dyDescent="0.3">
      <c r="A929" s="43"/>
      <c r="B929" s="9"/>
      <c r="C929" s="9"/>
      <c r="D929" s="9"/>
      <c r="E929" s="9"/>
      <c r="F929" s="9"/>
      <c r="G929" s="9"/>
      <c r="H929" s="9"/>
    </row>
    <row r="930" spans="1:8" ht="13.5" customHeight="1" x14ac:dyDescent="0.3">
      <c r="A930" s="43"/>
      <c r="B930" s="9"/>
      <c r="C930" s="9"/>
      <c r="D930" s="9"/>
      <c r="E930" s="9"/>
      <c r="F930" s="9"/>
      <c r="G930" s="9"/>
      <c r="H930" s="9"/>
    </row>
    <row r="931" spans="1:8" ht="13.5" customHeight="1" x14ac:dyDescent="0.3">
      <c r="A931" s="43"/>
      <c r="B931" s="9"/>
      <c r="C931" s="9"/>
      <c r="D931" s="9"/>
      <c r="E931" s="9"/>
      <c r="F931" s="9"/>
      <c r="G931" s="9"/>
      <c r="H931" s="9"/>
    </row>
    <row r="932" spans="1:8" ht="13.5" customHeight="1" x14ac:dyDescent="0.3">
      <c r="A932" s="43"/>
      <c r="B932" s="9"/>
      <c r="C932" s="9"/>
      <c r="D932" s="9"/>
      <c r="E932" s="9"/>
      <c r="F932" s="9"/>
      <c r="G932" s="9"/>
      <c r="H932" s="9"/>
    </row>
    <row r="933" spans="1:8" ht="13.5" customHeight="1" x14ac:dyDescent="0.3">
      <c r="A933" s="43"/>
      <c r="B933" s="9"/>
      <c r="C933" s="9"/>
      <c r="D933" s="9"/>
      <c r="E933" s="9"/>
      <c r="F933" s="9"/>
      <c r="G933" s="9"/>
      <c r="H933" s="9"/>
    </row>
    <row r="934" spans="1:8" ht="13.5" customHeight="1" x14ac:dyDescent="0.3">
      <c r="A934" s="43"/>
      <c r="B934" s="9"/>
      <c r="C934" s="9"/>
      <c r="D934" s="9"/>
      <c r="E934" s="9"/>
      <c r="F934" s="9"/>
      <c r="G934" s="9"/>
      <c r="H934" s="9"/>
    </row>
    <row r="935" spans="1:8" ht="13.5" customHeight="1" x14ac:dyDescent="0.3">
      <c r="A935" s="43"/>
      <c r="B935" s="9"/>
      <c r="C935" s="9"/>
      <c r="D935" s="9"/>
      <c r="E935" s="9"/>
      <c r="F935" s="9"/>
      <c r="G935" s="9"/>
      <c r="H935" s="9"/>
    </row>
    <row r="936" spans="1:8" ht="13.5" customHeight="1" x14ac:dyDescent="0.3">
      <c r="A936" s="43"/>
      <c r="B936" s="9"/>
      <c r="C936" s="9"/>
      <c r="D936" s="9"/>
      <c r="E936" s="9"/>
      <c r="F936" s="9"/>
      <c r="G936" s="9"/>
      <c r="H936" s="9"/>
    </row>
    <row r="937" spans="1:8" ht="13.5" customHeight="1" x14ac:dyDescent="0.3">
      <c r="A937" s="43"/>
      <c r="B937" s="9"/>
      <c r="C937" s="9"/>
      <c r="D937" s="9"/>
      <c r="E937" s="9"/>
      <c r="F937" s="9"/>
      <c r="G937" s="9"/>
      <c r="H937" s="9"/>
    </row>
    <row r="938" spans="1:8" ht="13.5" customHeight="1" x14ac:dyDescent="0.3">
      <c r="A938" s="43"/>
      <c r="B938" s="9"/>
      <c r="C938" s="9"/>
      <c r="D938" s="9"/>
      <c r="E938" s="9"/>
      <c r="F938" s="9"/>
      <c r="G938" s="9"/>
      <c r="H938" s="9"/>
    </row>
    <row r="939" spans="1:8" ht="13.5" customHeight="1" x14ac:dyDescent="0.3">
      <c r="A939" s="43"/>
      <c r="B939" s="9"/>
      <c r="C939" s="9"/>
      <c r="D939" s="9"/>
      <c r="E939" s="9"/>
      <c r="F939" s="9"/>
      <c r="G939" s="9"/>
      <c r="H939" s="9"/>
    </row>
    <row r="940" spans="1:8" ht="13.5" customHeight="1" x14ac:dyDescent="0.3">
      <c r="A940" s="43"/>
      <c r="B940" s="9"/>
      <c r="C940" s="9"/>
      <c r="D940" s="9"/>
      <c r="E940" s="9"/>
      <c r="F940" s="9"/>
      <c r="G940" s="9"/>
      <c r="H940" s="9"/>
    </row>
    <row r="941" spans="1:8" ht="13.5" customHeight="1" x14ac:dyDescent="0.3">
      <c r="A941" s="43"/>
      <c r="B941" s="9"/>
      <c r="C941" s="9"/>
      <c r="D941" s="9"/>
      <c r="E941" s="9"/>
      <c r="F941" s="9"/>
      <c r="G941" s="9"/>
      <c r="H941" s="9"/>
    </row>
    <row r="942" spans="1:8" ht="13.5" customHeight="1" x14ac:dyDescent="0.3">
      <c r="A942" s="43"/>
      <c r="B942" s="9"/>
      <c r="C942" s="9"/>
      <c r="D942" s="9"/>
      <c r="E942" s="9"/>
      <c r="F942" s="9"/>
      <c r="G942" s="9"/>
      <c r="H942" s="9"/>
    </row>
    <row r="943" spans="1:8" ht="13.5" customHeight="1" x14ac:dyDescent="0.3">
      <c r="A943" s="43"/>
      <c r="B943" s="9"/>
      <c r="C943" s="9"/>
      <c r="D943" s="9"/>
      <c r="E943" s="9"/>
      <c r="F943" s="9"/>
      <c r="G943" s="9"/>
      <c r="H943" s="9"/>
    </row>
    <row r="944" spans="1:8" ht="13.5" customHeight="1" x14ac:dyDescent="0.3">
      <c r="A944" s="43"/>
      <c r="B944" s="9"/>
      <c r="C944" s="9"/>
      <c r="D944" s="9"/>
      <c r="E944" s="9"/>
      <c r="F944" s="9"/>
      <c r="G944" s="9"/>
      <c r="H944" s="9"/>
    </row>
    <row r="945" spans="1:8" ht="13.5" customHeight="1" x14ac:dyDescent="0.3">
      <c r="A945" s="43"/>
      <c r="B945" s="9"/>
      <c r="C945" s="9"/>
      <c r="D945" s="9"/>
      <c r="E945" s="9"/>
      <c r="F945" s="9"/>
      <c r="G945" s="9"/>
      <c r="H945" s="9"/>
    </row>
    <row r="946" spans="1:8" ht="13.5" customHeight="1" x14ac:dyDescent="0.3">
      <c r="A946" s="43"/>
      <c r="B946" s="9"/>
      <c r="C946" s="9"/>
      <c r="D946" s="9"/>
      <c r="E946" s="9"/>
      <c r="F946" s="9"/>
      <c r="G946" s="9"/>
      <c r="H946" s="9"/>
    </row>
    <row r="947" spans="1:8" ht="13.5" customHeight="1" x14ac:dyDescent="0.3">
      <c r="A947" s="43"/>
      <c r="B947" s="9"/>
      <c r="C947" s="9"/>
      <c r="D947" s="9"/>
      <c r="E947" s="9"/>
      <c r="F947" s="9"/>
      <c r="G947" s="9"/>
      <c r="H947" s="9"/>
    </row>
    <row r="948" spans="1:8" ht="13.5" customHeight="1" x14ac:dyDescent="0.3">
      <c r="A948" s="43"/>
      <c r="B948" s="9"/>
      <c r="C948" s="9"/>
      <c r="D948" s="9"/>
      <c r="E948" s="9"/>
      <c r="F948" s="9"/>
      <c r="G948" s="9"/>
      <c r="H948" s="9"/>
    </row>
    <row r="949" spans="1:8" ht="13.5" customHeight="1" x14ac:dyDescent="0.3">
      <c r="A949" s="43"/>
      <c r="B949" s="9"/>
      <c r="C949" s="9"/>
      <c r="D949" s="9"/>
      <c r="E949" s="9"/>
      <c r="F949" s="9"/>
      <c r="G949" s="9"/>
      <c r="H949" s="9"/>
    </row>
    <row r="950" spans="1:8" ht="13.5" customHeight="1" x14ac:dyDescent="0.3">
      <c r="A950" s="43"/>
      <c r="B950" s="9"/>
      <c r="C950" s="9"/>
      <c r="D950" s="9"/>
      <c r="E950" s="9"/>
      <c r="F950" s="9"/>
      <c r="G950" s="9"/>
      <c r="H950" s="9"/>
    </row>
    <row r="951" spans="1:8" ht="13.5" customHeight="1" x14ac:dyDescent="0.3">
      <c r="A951" s="43"/>
      <c r="B951" s="9"/>
      <c r="C951" s="9"/>
      <c r="D951" s="9"/>
      <c r="E951" s="9"/>
      <c r="F951" s="9"/>
      <c r="G951" s="9"/>
      <c r="H951" s="9"/>
    </row>
    <row r="952" spans="1:8" ht="13.5" customHeight="1" x14ac:dyDescent="0.3">
      <c r="A952" s="43"/>
      <c r="B952" s="9"/>
      <c r="C952" s="9"/>
      <c r="D952" s="9"/>
      <c r="E952" s="9"/>
      <c r="F952" s="9"/>
      <c r="G952" s="9"/>
      <c r="H952" s="9"/>
    </row>
    <row r="953" spans="1:8" ht="13.5" customHeight="1" x14ac:dyDescent="0.3">
      <c r="A953" s="43"/>
      <c r="B953" s="9"/>
      <c r="C953" s="9"/>
      <c r="D953" s="9"/>
      <c r="E953" s="9"/>
      <c r="F953" s="9"/>
      <c r="G953" s="9"/>
      <c r="H953" s="9"/>
    </row>
    <row r="954" spans="1:8" ht="13.5" customHeight="1" x14ac:dyDescent="0.3">
      <c r="A954" s="43"/>
      <c r="B954" s="9"/>
      <c r="C954" s="9"/>
      <c r="D954" s="9"/>
      <c r="E954" s="9"/>
      <c r="F954" s="9"/>
      <c r="G954" s="9"/>
      <c r="H954" s="9"/>
    </row>
    <row r="955" spans="1:8" ht="13.5" customHeight="1" x14ac:dyDescent="0.3">
      <c r="A955" s="43"/>
      <c r="B955" s="9"/>
      <c r="C955" s="9"/>
      <c r="D955" s="9"/>
      <c r="E955" s="9"/>
      <c r="F955" s="9"/>
      <c r="G955" s="9"/>
      <c r="H955" s="9"/>
    </row>
    <row r="956" spans="1:8" ht="13.5" customHeight="1" x14ac:dyDescent="0.3">
      <c r="A956" s="43"/>
      <c r="B956" s="9"/>
      <c r="C956" s="9"/>
      <c r="D956" s="9"/>
      <c r="E956" s="9"/>
      <c r="F956" s="9"/>
      <c r="G956" s="9"/>
      <c r="H956" s="9"/>
    </row>
    <row r="957" spans="1:8" ht="13.5" customHeight="1" x14ac:dyDescent="0.3">
      <c r="A957" s="43"/>
      <c r="B957" s="9"/>
      <c r="C957" s="9"/>
      <c r="D957" s="9"/>
      <c r="E957" s="9"/>
      <c r="F957" s="9"/>
      <c r="G957" s="9"/>
      <c r="H957" s="9"/>
    </row>
    <row r="958" spans="1:8" ht="13.5" customHeight="1" x14ac:dyDescent="0.3">
      <c r="A958" s="43"/>
      <c r="B958" s="9"/>
      <c r="C958" s="9"/>
      <c r="D958" s="9"/>
      <c r="E958" s="9"/>
      <c r="F958" s="9"/>
      <c r="G958" s="9"/>
      <c r="H958" s="9"/>
    </row>
    <row r="959" spans="1:8" ht="13.5" customHeight="1" x14ac:dyDescent="0.3">
      <c r="A959" s="43"/>
      <c r="B959" s="9"/>
      <c r="C959" s="9"/>
      <c r="D959" s="9"/>
      <c r="E959" s="9"/>
      <c r="F959" s="9"/>
      <c r="G959" s="9"/>
      <c r="H959" s="9"/>
    </row>
    <row r="960" spans="1:8" ht="13.5" customHeight="1" x14ac:dyDescent="0.3">
      <c r="A960" s="43"/>
      <c r="B960" s="9"/>
      <c r="C960" s="9"/>
      <c r="D960" s="9"/>
      <c r="E960" s="9"/>
      <c r="F960" s="9"/>
      <c r="G960" s="9"/>
      <c r="H960" s="9"/>
    </row>
    <row r="961" spans="1:8" ht="13.5" customHeight="1" x14ac:dyDescent="0.3">
      <c r="A961" s="43"/>
      <c r="B961" s="9"/>
      <c r="C961" s="9"/>
      <c r="D961" s="9"/>
      <c r="E961" s="9"/>
      <c r="F961" s="9"/>
      <c r="G961" s="9"/>
      <c r="H961" s="9"/>
    </row>
    <row r="962" spans="1:8" ht="13.5" customHeight="1" x14ac:dyDescent="0.3">
      <c r="A962" s="43"/>
      <c r="B962" s="9"/>
      <c r="C962" s="9"/>
      <c r="D962" s="9"/>
      <c r="E962" s="9"/>
      <c r="F962" s="9"/>
      <c r="G962" s="9"/>
      <c r="H962" s="9"/>
    </row>
    <row r="963" spans="1:8" ht="13.5" customHeight="1" x14ac:dyDescent="0.3">
      <c r="A963" s="43"/>
      <c r="B963" s="9"/>
      <c r="C963" s="9"/>
      <c r="D963" s="9"/>
      <c r="E963" s="9"/>
      <c r="F963" s="9"/>
      <c r="G963" s="9"/>
      <c r="H963" s="9"/>
    </row>
    <row r="964" spans="1:8" ht="13.5" customHeight="1" x14ac:dyDescent="0.3">
      <c r="A964" s="43"/>
      <c r="B964" s="9"/>
      <c r="C964" s="9"/>
      <c r="D964" s="9"/>
      <c r="E964" s="9"/>
      <c r="F964" s="9"/>
      <c r="G964" s="9"/>
      <c r="H964" s="9"/>
    </row>
    <row r="965" spans="1:8" ht="13.5" customHeight="1" x14ac:dyDescent="0.3">
      <c r="A965" s="43"/>
      <c r="B965" s="9"/>
      <c r="C965" s="9"/>
      <c r="D965" s="9"/>
      <c r="E965" s="9"/>
      <c r="F965" s="9"/>
      <c r="G965" s="9"/>
      <c r="H965" s="9"/>
    </row>
    <row r="966" spans="1:8" ht="13.5" customHeight="1" x14ac:dyDescent="0.3">
      <c r="A966" s="43"/>
      <c r="B966" s="9"/>
      <c r="C966" s="9"/>
      <c r="D966" s="9"/>
      <c r="E966" s="9"/>
      <c r="F966" s="9"/>
      <c r="G966" s="9"/>
      <c r="H966" s="9"/>
    </row>
    <row r="967" spans="1:8" ht="13.5" customHeight="1" x14ac:dyDescent="0.3">
      <c r="A967" s="43"/>
      <c r="B967" s="9"/>
      <c r="C967" s="9"/>
      <c r="D967" s="9"/>
      <c r="E967" s="9"/>
      <c r="F967" s="9"/>
      <c r="G967" s="9"/>
      <c r="H967" s="9"/>
    </row>
    <row r="968" spans="1:8" ht="13.5" customHeight="1" x14ac:dyDescent="0.3">
      <c r="A968" s="43"/>
      <c r="B968" s="9"/>
      <c r="C968" s="9"/>
      <c r="D968" s="9"/>
      <c r="E968" s="9"/>
      <c r="F968" s="9"/>
      <c r="G968" s="9"/>
      <c r="H968" s="9"/>
    </row>
    <row r="969" spans="1:8" ht="13.5" customHeight="1" x14ac:dyDescent="0.3">
      <c r="A969" s="43"/>
      <c r="B969" s="9"/>
      <c r="C969" s="9"/>
      <c r="D969" s="9"/>
      <c r="E969" s="9"/>
      <c r="F969" s="9"/>
      <c r="G969" s="9"/>
      <c r="H969" s="9"/>
    </row>
    <row r="970" spans="1:8" ht="13.5" customHeight="1" x14ac:dyDescent="0.3">
      <c r="A970" s="43"/>
      <c r="B970" s="9"/>
      <c r="C970" s="9"/>
      <c r="D970" s="9"/>
      <c r="E970" s="9"/>
      <c r="F970" s="9"/>
      <c r="G970" s="9"/>
      <c r="H970" s="9"/>
    </row>
    <row r="971" spans="1:8" ht="13.5" customHeight="1" x14ac:dyDescent="0.3">
      <c r="A971" s="43"/>
      <c r="B971" s="9"/>
      <c r="C971" s="9"/>
      <c r="D971" s="9"/>
      <c r="E971" s="9"/>
      <c r="F971" s="9"/>
      <c r="G971" s="9"/>
      <c r="H971" s="9"/>
    </row>
    <row r="972" spans="1:8" ht="13.5" customHeight="1" x14ac:dyDescent="0.3">
      <c r="A972" s="43"/>
      <c r="B972" s="9"/>
      <c r="C972" s="9"/>
      <c r="D972" s="9"/>
      <c r="E972" s="9"/>
      <c r="F972" s="9"/>
      <c r="G972" s="9"/>
      <c r="H972" s="9"/>
    </row>
    <row r="973" spans="1:8" ht="13.5" customHeight="1" x14ac:dyDescent="0.3">
      <c r="A973" s="43"/>
      <c r="B973" s="9"/>
      <c r="C973" s="9"/>
      <c r="D973" s="9"/>
      <c r="E973" s="9"/>
      <c r="F973" s="9"/>
      <c r="G973" s="9"/>
      <c r="H973" s="9"/>
    </row>
    <row r="974" spans="1:8" ht="13.5" customHeight="1" x14ac:dyDescent="0.3">
      <c r="A974" s="43"/>
      <c r="B974" s="9"/>
      <c r="C974" s="9"/>
      <c r="D974" s="9"/>
      <c r="E974" s="9"/>
      <c r="F974" s="9"/>
      <c r="G974" s="9"/>
      <c r="H974" s="9"/>
    </row>
    <row r="975" spans="1:8" ht="13.5" customHeight="1" x14ac:dyDescent="0.3">
      <c r="A975" s="43"/>
      <c r="B975" s="9"/>
      <c r="C975" s="9"/>
      <c r="D975" s="9"/>
      <c r="E975" s="9"/>
      <c r="F975" s="9"/>
      <c r="G975" s="9"/>
      <c r="H975" s="9"/>
    </row>
    <row r="976" spans="1:8" ht="13.5" customHeight="1" x14ac:dyDescent="0.3">
      <c r="A976" s="43"/>
      <c r="B976" s="9"/>
      <c r="C976" s="9"/>
      <c r="D976" s="9"/>
      <c r="E976" s="9"/>
      <c r="F976" s="9"/>
      <c r="G976" s="9"/>
      <c r="H976" s="9"/>
    </row>
    <row r="977" spans="1:8" ht="13.5" customHeight="1" x14ac:dyDescent="0.3">
      <c r="A977" s="43"/>
      <c r="B977" s="9"/>
      <c r="C977" s="9"/>
      <c r="D977" s="9"/>
      <c r="E977" s="9"/>
      <c r="F977" s="9"/>
      <c r="G977" s="9"/>
      <c r="H977" s="9"/>
    </row>
    <row r="978" spans="1:8" ht="13.5" customHeight="1" x14ac:dyDescent="0.3">
      <c r="A978" s="43"/>
      <c r="B978" s="9"/>
      <c r="C978" s="9"/>
      <c r="D978" s="9"/>
      <c r="E978" s="9"/>
      <c r="F978" s="9"/>
      <c r="G978" s="9"/>
      <c r="H978" s="9"/>
    </row>
    <row r="979" spans="1:8" ht="13.5" customHeight="1" x14ac:dyDescent="0.3">
      <c r="A979" s="43"/>
      <c r="B979" s="9"/>
      <c r="C979" s="9"/>
      <c r="D979" s="9"/>
      <c r="E979" s="9"/>
      <c r="F979" s="9"/>
      <c r="G979" s="9"/>
      <c r="H979" s="9"/>
    </row>
    <row r="980" spans="1:8" ht="13.5" customHeight="1" x14ac:dyDescent="0.3">
      <c r="A980" s="43"/>
      <c r="B980" s="9"/>
      <c r="C980" s="9"/>
      <c r="D980" s="9"/>
      <c r="E980" s="9"/>
      <c r="F980" s="9"/>
      <c r="G980" s="9"/>
      <c r="H980" s="9"/>
    </row>
    <row r="981" spans="1:8" ht="13.5" customHeight="1" x14ac:dyDescent="0.3">
      <c r="A981" s="43"/>
      <c r="B981" s="9"/>
      <c r="C981" s="9"/>
      <c r="D981" s="9"/>
      <c r="E981" s="9"/>
      <c r="F981" s="9"/>
      <c r="G981" s="9"/>
      <c r="H981" s="9"/>
    </row>
    <row r="982" spans="1:8" ht="13.5" customHeight="1" x14ac:dyDescent="0.3">
      <c r="A982" s="43"/>
      <c r="B982" s="9"/>
      <c r="C982" s="9"/>
      <c r="D982" s="9"/>
      <c r="E982" s="9"/>
      <c r="F982" s="9"/>
      <c r="G982" s="9"/>
      <c r="H982" s="9"/>
    </row>
    <row r="983" spans="1:8" ht="13.5" customHeight="1" x14ac:dyDescent="0.3">
      <c r="A983" s="43"/>
      <c r="B983" s="9"/>
      <c r="C983" s="9"/>
      <c r="D983" s="9"/>
      <c r="E983" s="9"/>
      <c r="F983" s="9"/>
      <c r="G983" s="9"/>
      <c r="H983" s="9"/>
    </row>
    <row r="984" spans="1:8" ht="13.5" customHeight="1" x14ac:dyDescent="0.3">
      <c r="A984" s="43"/>
      <c r="B984" s="9"/>
      <c r="C984" s="9"/>
      <c r="D984" s="9"/>
      <c r="E984" s="9"/>
      <c r="F984" s="9"/>
      <c r="G984" s="9"/>
      <c r="H984" s="9"/>
    </row>
    <row r="985" spans="1:8" ht="13.5" customHeight="1" x14ac:dyDescent="0.3">
      <c r="A985" s="43"/>
      <c r="B985" s="9"/>
      <c r="C985" s="9"/>
      <c r="D985" s="9"/>
      <c r="E985" s="9"/>
      <c r="F985" s="9"/>
      <c r="G985" s="9"/>
      <c r="H985" s="9"/>
    </row>
    <row r="986" spans="1:8" ht="13.5" customHeight="1" x14ac:dyDescent="0.3">
      <c r="A986" s="43"/>
      <c r="B986" s="9"/>
      <c r="C986" s="9"/>
      <c r="D986" s="9"/>
      <c r="E986" s="9"/>
      <c r="F986" s="9"/>
      <c r="G986" s="9"/>
      <c r="H986" s="9"/>
    </row>
    <row r="987" spans="1:8" ht="13.5" customHeight="1" x14ac:dyDescent="0.3">
      <c r="A987" s="43"/>
      <c r="B987" s="9"/>
      <c r="C987" s="9"/>
      <c r="D987" s="9"/>
      <c r="E987" s="9"/>
      <c r="F987" s="9"/>
      <c r="G987" s="9"/>
      <c r="H987" s="9"/>
    </row>
    <row r="988" spans="1:8" ht="13.5" customHeight="1" x14ac:dyDescent="0.3">
      <c r="A988" s="43"/>
      <c r="B988" s="9"/>
      <c r="C988" s="9"/>
      <c r="D988" s="9"/>
      <c r="E988" s="9"/>
      <c r="F988" s="9"/>
      <c r="G988" s="9"/>
      <c r="H988" s="9"/>
    </row>
    <row r="989" spans="1:8" ht="13.5" customHeight="1" x14ac:dyDescent="0.3">
      <c r="A989" s="43"/>
      <c r="B989" s="9"/>
      <c r="C989" s="9"/>
      <c r="D989" s="9"/>
      <c r="E989" s="9"/>
      <c r="F989" s="9"/>
      <c r="G989" s="9"/>
      <c r="H989" s="9"/>
    </row>
    <row r="990" spans="1:8" ht="13.5" customHeight="1" x14ac:dyDescent="0.3">
      <c r="A990" s="43"/>
      <c r="B990" s="9"/>
      <c r="C990" s="9"/>
      <c r="D990" s="9"/>
      <c r="E990" s="9"/>
      <c r="F990" s="9"/>
      <c r="G990" s="9"/>
      <c r="H990" s="9"/>
    </row>
    <row r="991" spans="1:8" ht="13.5" customHeight="1" x14ac:dyDescent="0.3">
      <c r="A991" s="43"/>
      <c r="B991" s="9"/>
      <c r="C991" s="9"/>
      <c r="D991" s="9"/>
      <c r="E991" s="9"/>
      <c r="F991" s="9"/>
      <c r="G991" s="9"/>
      <c r="H991" s="9"/>
    </row>
    <row r="992" spans="1:8" ht="13.5" customHeight="1" x14ac:dyDescent="0.3">
      <c r="A992" s="43"/>
      <c r="B992" s="9"/>
      <c r="C992" s="9"/>
      <c r="D992" s="9"/>
      <c r="E992" s="9"/>
      <c r="F992" s="9"/>
      <c r="G992" s="9"/>
      <c r="H992" s="9"/>
    </row>
    <row r="993" spans="1:8" ht="13.5" customHeight="1" x14ac:dyDescent="0.3">
      <c r="A993" s="43"/>
      <c r="B993" s="9"/>
      <c r="C993" s="9"/>
      <c r="D993" s="9"/>
      <c r="E993" s="9"/>
      <c r="F993" s="9"/>
      <c r="G993" s="9"/>
      <c r="H993" s="9"/>
    </row>
    <row r="994" spans="1:8" ht="13.5" customHeight="1" x14ac:dyDescent="0.3">
      <c r="A994" s="43"/>
      <c r="B994" s="9"/>
      <c r="C994" s="9"/>
      <c r="D994" s="9"/>
      <c r="E994" s="9"/>
      <c r="F994" s="9"/>
      <c r="G994" s="9"/>
      <c r="H994" s="9"/>
    </row>
    <row r="995" spans="1:8" ht="13.5" customHeight="1" x14ac:dyDescent="0.3">
      <c r="A995" s="43"/>
      <c r="B995" s="9"/>
      <c r="C995" s="9"/>
      <c r="D995" s="9"/>
      <c r="E995" s="9"/>
      <c r="F995" s="9"/>
      <c r="G995" s="9"/>
      <c r="H995" s="9"/>
    </row>
    <row r="996" spans="1:8" ht="13.5" customHeight="1" x14ac:dyDescent="0.3">
      <c r="A996" s="43"/>
      <c r="B996" s="9"/>
      <c r="C996" s="9"/>
      <c r="D996" s="9"/>
      <c r="E996" s="9"/>
      <c r="F996" s="9"/>
      <c r="G996" s="9"/>
      <c r="H996" s="9"/>
    </row>
    <row r="997" spans="1:8" ht="13.5" customHeight="1" x14ac:dyDescent="0.3">
      <c r="A997" s="43"/>
      <c r="B997" s="9"/>
      <c r="C997" s="9"/>
      <c r="D997" s="9"/>
      <c r="E997" s="9"/>
      <c r="F997" s="9"/>
      <c r="G997" s="9"/>
      <c r="H997" s="9"/>
    </row>
    <row r="998" spans="1:8" ht="13.5" customHeight="1" x14ac:dyDescent="0.3">
      <c r="A998" s="43"/>
      <c r="B998" s="9"/>
      <c r="C998" s="9"/>
      <c r="D998" s="9"/>
      <c r="E998" s="9"/>
      <c r="F998" s="9"/>
      <c r="G998" s="9"/>
      <c r="H998" s="9"/>
    </row>
    <row r="999" spans="1:8" ht="13.5" customHeight="1" x14ac:dyDescent="0.3">
      <c r="A999" s="43"/>
      <c r="B999" s="9"/>
      <c r="C999" s="9"/>
      <c r="D999" s="9"/>
      <c r="E999" s="9"/>
      <c r="F999" s="9"/>
      <c r="G999" s="9"/>
      <c r="H999" s="9"/>
    </row>
    <row r="1000" spans="1:8" ht="13.5" customHeight="1" x14ac:dyDescent="0.3">
      <c r="A1000" s="43"/>
      <c r="B1000" s="9"/>
      <c r="C1000" s="9"/>
      <c r="D1000" s="9"/>
      <c r="E1000" s="9"/>
      <c r="F1000" s="9"/>
      <c r="G1000" s="9"/>
      <c r="H1000" s="9"/>
    </row>
  </sheetData>
  <mergeCells count="5">
    <mergeCell ref="C17:E17"/>
    <mergeCell ref="C21:H21"/>
    <mergeCell ref="C32:F32"/>
    <mergeCell ref="C36:G36"/>
    <mergeCell ref="C41:G42"/>
  </mergeCells>
  <hyperlinks>
    <hyperlink ref="E30" r:id="rId1" xr:uid="{00000000-0004-0000-0000-000000000000}"/>
    <hyperlink ref="E31" r:id="rId2" xr:uid="{00000000-0004-0000-0000-000001000000}"/>
  </hyperlinks>
  <printOptions horizontalCentered="1" verticalCentered="1"/>
  <pageMargins left="0.70866141732283472" right="0.51181102362204722" top="0.31496062992125984" bottom="0.31496062992125984" header="0" footer="0"/>
  <pageSetup paperSize="9"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Z1000"/>
  <sheetViews>
    <sheetView workbookViewId="0"/>
  </sheetViews>
  <sheetFormatPr baseColWidth="10" defaultColWidth="12.6328125" defaultRowHeight="15" customHeight="1" x14ac:dyDescent="0.25"/>
  <cols>
    <col min="1" max="1" width="3.453125" customWidth="1"/>
    <col min="2" max="2" width="43.453125" customWidth="1"/>
    <col min="3" max="3" width="46" customWidth="1"/>
    <col min="4" max="4" width="9.08984375" customWidth="1"/>
    <col min="5" max="5" width="7.7265625" customWidth="1"/>
    <col min="6" max="9" width="9.08984375" customWidth="1"/>
    <col min="10" max="10" width="8.26953125" customWidth="1"/>
    <col min="11" max="26" width="9.08984375" customWidth="1"/>
  </cols>
  <sheetData>
    <row r="1" spans="1:26" ht="16.5" customHeight="1" x14ac:dyDescent="0.3">
      <c r="A1" s="45"/>
      <c r="B1" s="46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46.5" customHeight="1" x14ac:dyDescent="0.25">
      <c r="A2" s="47"/>
      <c r="B2" s="259" t="s">
        <v>25</v>
      </c>
      <c r="C2" s="26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7.25" customHeight="1" x14ac:dyDescent="0.3">
      <c r="A3" s="45"/>
      <c r="B3" s="48"/>
      <c r="C3" s="49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5.5" customHeight="1" x14ac:dyDescent="0.3">
      <c r="A4" s="45"/>
      <c r="B4" s="50" t="s">
        <v>26</v>
      </c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5.5" customHeight="1" x14ac:dyDescent="0.3">
      <c r="A5" s="45"/>
      <c r="B5" s="50" t="s">
        <v>27</v>
      </c>
      <c r="C5" s="53"/>
      <c r="D5" s="52"/>
      <c r="E5" s="52"/>
      <c r="F5" s="52"/>
      <c r="G5" s="52"/>
      <c r="H5" s="52"/>
      <c r="I5" s="52"/>
      <c r="J5" s="52"/>
      <c r="K5" s="52"/>
      <c r="L5" s="52"/>
      <c r="M5" s="52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5.5" customHeight="1" x14ac:dyDescent="0.3">
      <c r="A6" s="45"/>
      <c r="B6" s="50"/>
      <c r="C6" s="53"/>
      <c r="D6" s="52"/>
      <c r="E6" s="52"/>
      <c r="F6" s="52"/>
      <c r="G6" s="52"/>
      <c r="H6" s="52"/>
      <c r="I6" s="52"/>
      <c r="J6" s="52"/>
      <c r="K6" s="52"/>
      <c r="L6" s="52"/>
      <c r="M6" s="52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5.5" customHeight="1" x14ac:dyDescent="0.3">
      <c r="A7" s="45"/>
      <c r="B7" s="50"/>
      <c r="C7" s="53"/>
      <c r="D7" s="52"/>
      <c r="E7" s="52"/>
      <c r="F7" s="52"/>
      <c r="G7" s="52"/>
      <c r="H7" s="52"/>
      <c r="I7" s="52"/>
      <c r="J7" s="52"/>
      <c r="K7" s="52"/>
      <c r="L7" s="52"/>
      <c r="M7" s="52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5.5" customHeight="1" x14ac:dyDescent="0.3">
      <c r="A8" s="45"/>
      <c r="B8" s="50" t="s">
        <v>28</v>
      </c>
      <c r="C8" s="54"/>
      <c r="D8" s="55"/>
      <c r="E8" s="55"/>
      <c r="F8" s="55"/>
      <c r="G8" s="52"/>
      <c r="H8" s="52"/>
      <c r="I8" s="52"/>
      <c r="J8" s="52"/>
      <c r="K8" s="52"/>
      <c r="L8" s="52"/>
      <c r="M8" s="52"/>
      <c r="N8" s="55"/>
      <c r="O8" s="5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7.25" customHeight="1" x14ac:dyDescent="0.3">
      <c r="A9" s="45"/>
      <c r="B9" s="56"/>
      <c r="C9" s="57"/>
      <c r="D9" s="55"/>
      <c r="E9" s="55"/>
      <c r="F9" s="55"/>
      <c r="G9" s="52"/>
      <c r="H9" s="52"/>
      <c r="I9" s="52"/>
      <c r="J9" s="52"/>
      <c r="K9" s="52"/>
      <c r="L9" s="52"/>
      <c r="M9" s="52"/>
      <c r="N9" s="55"/>
      <c r="O9" s="5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25.5" customHeight="1" x14ac:dyDescent="0.3">
      <c r="A10" s="45"/>
      <c r="B10" s="50" t="s">
        <v>29</v>
      </c>
      <c r="C10" s="58"/>
      <c r="D10" s="55"/>
      <c r="E10" s="55"/>
      <c r="F10" s="55"/>
      <c r="G10" s="52"/>
      <c r="H10" s="52"/>
      <c r="I10" s="52"/>
      <c r="J10" s="52"/>
      <c r="K10" s="52"/>
      <c r="L10" s="52"/>
      <c r="M10" s="52"/>
      <c r="N10" s="55"/>
      <c r="O10" s="5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5.5" customHeight="1" x14ac:dyDescent="0.3">
      <c r="A11" s="45"/>
      <c r="B11" s="50" t="s">
        <v>30</v>
      </c>
      <c r="C11" s="59"/>
      <c r="D11" s="55"/>
      <c r="E11" s="55"/>
      <c r="F11" s="55"/>
      <c r="G11" s="52"/>
      <c r="H11" s="52"/>
      <c r="I11" s="52"/>
      <c r="J11" s="52"/>
      <c r="K11" s="52"/>
      <c r="L11" s="52"/>
      <c r="M11" s="52"/>
      <c r="N11" s="55"/>
      <c r="O11" s="5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25.5" customHeight="1" x14ac:dyDescent="0.3">
      <c r="A12" s="45"/>
      <c r="B12" s="50" t="s">
        <v>31</v>
      </c>
      <c r="C12" s="58"/>
      <c r="D12" s="55"/>
      <c r="E12" s="55"/>
      <c r="F12" s="55"/>
      <c r="G12" s="52"/>
      <c r="H12" s="52"/>
      <c r="I12" s="52"/>
      <c r="J12" s="52"/>
      <c r="K12" s="52"/>
      <c r="L12" s="52"/>
      <c r="M12" s="52"/>
      <c r="N12" s="55"/>
      <c r="O12" s="5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7.25" customHeight="1" x14ac:dyDescent="0.3">
      <c r="A13" s="45"/>
      <c r="B13" s="56"/>
      <c r="C13" s="57"/>
      <c r="D13" s="55"/>
      <c r="E13" s="55"/>
      <c r="F13" s="55"/>
      <c r="G13" s="52"/>
      <c r="H13" s="52"/>
      <c r="I13" s="52"/>
      <c r="J13" s="52"/>
      <c r="K13" s="52"/>
      <c r="L13" s="52"/>
      <c r="M13" s="52"/>
      <c r="N13" s="55"/>
      <c r="O13" s="5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5.5" customHeight="1" x14ac:dyDescent="0.3">
      <c r="A14" s="45"/>
      <c r="B14" s="50" t="s">
        <v>32</v>
      </c>
      <c r="C14" s="60"/>
      <c r="D14" s="61"/>
      <c r="E14" s="52"/>
      <c r="F14" s="52"/>
      <c r="G14" s="52"/>
      <c r="H14" s="52"/>
      <c r="I14" s="52"/>
      <c r="J14" s="62"/>
      <c r="K14" s="62"/>
      <c r="L14" s="63"/>
      <c r="M14" s="55"/>
      <c r="N14" s="55"/>
      <c r="O14" s="5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5.5" customHeight="1" x14ac:dyDescent="0.3">
      <c r="A15" s="45"/>
      <c r="B15" s="50" t="s">
        <v>30</v>
      </c>
      <c r="C15" s="59"/>
      <c r="D15" s="61"/>
      <c r="E15" s="52"/>
      <c r="F15" s="52"/>
      <c r="G15" s="52"/>
      <c r="H15" s="52"/>
      <c r="I15" s="52"/>
      <c r="J15" s="62"/>
      <c r="K15" s="62"/>
      <c r="L15" s="63"/>
      <c r="M15" s="55"/>
      <c r="N15" s="55"/>
      <c r="O15" s="5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5.5" customHeight="1" x14ac:dyDescent="0.3">
      <c r="A16" s="45"/>
      <c r="B16" s="50" t="s">
        <v>31</v>
      </c>
      <c r="C16" s="60"/>
      <c r="D16" s="61"/>
      <c r="E16" s="52"/>
      <c r="F16" s="52"/>
      <c r="G16" s="52"/>
      <c r="H16" s="52"/>
      <c r="I16" s="52"/>
      <c r="J16" s="62"/>
      <c r="K16" s="62"/>
      <c r="L16" s="63"/>
      <c r="M16" s="55"/>
      <c r="N16" s="55"/>
      <c r="O16" s="5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7.25" customHeight="1" x14ac:dyDescent="0.3">
      <c r="A17" s="45"/>
      <c r="B17" s="56"/>
      <c r="C17" s="57"/>
      <c r="D17" s="55"/>
      <c r="E17" s="55"/>
      <c r="F17" s="55"/>
      <c r="G17" s="52"/>
      <c r="H17" s="52"/>
      <c r="I17" s="52"/>
      <c r="J17" s="52"/>
      <c r="K17" s="52"/>
      <c r="L17" s="52"/>
      <c r="M17" s="52"/>
      <c r="N17" s="55"/>
      <c r="O17" s="5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25.5" customHeight="1" x14ac:dyDescent="0.35">
      <c r="A18" s="64"/>
      <c r="B18" s="65" t="s">
        <v>33</v>
      </c>
      <c r="C18" s="66"/>
      <c r="D18" s="67"/>
      <c r="E18" s="64"/>
      <c r="F18" s="67"/>
      <c r="G18" s="64"/>
      <c r="H18" s="61"/>
      <c r="I18" s="64"/>
      <c r="J18" s="64"/>
      <c r="K18" s="61"/>
      <c r="L18" s="64"/>
      <c r="M18" s="68"/>
      <c r="N18" s="68"/>
      <c r="O18" s="68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25.5" customHeight="1" x14ac:dyDescent="0.35">
      <c r="A19" s="64"/>
      <c r="B19" s="65" t="s">
        <v>34</v>
      </c>
      <c r="C19" s="60"/>
      <c r="D19" s="61"/>
      <c r="E19" s="67"/>
      <c r="F19" s="67"/>
      <c r="G19" s="69"/>
      <c r="H19" s="69"/>
      <c r="I19" s="69"/>
      <c r="J19" s="61"/>
      <c r="K19" s="61"/>
      <c r="L19" s="68"/>
      <c r="M19" s="68"/>
      <c r="N19" s="68"/>
      <c r="O19" s="68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5.5" customHeight="1" x14ac:dyDescent="0.35">
      <c r="A20" s="64"/>
      <c r="B20" s="65" t="s">
        <v>35</v>
      </c>
      <c r="C20" s="60"/>
      <c r="D20" s="61"/>
      <c r="E20" s="67"/>
      <c r="F20" s="67"/>
      <c r="G20" s="69"/>
      <c r="H20" s="69"/>
      <c r="I20" s="69"/>
      <c r="J20" s="61"/>
      <c r="K20" s="61"/>
      <c r="L20" s="68"/>
      <c r="M20" s="68"/>
      <c r="N20" s="68"/>
      <c r="O20" s="68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31.5" customHeight="1" x14ac:dyDescent="0.35">
      <c r="A21" s="64"/>
      <c r="B21" s="70" t="s">
        <v>36</v>
      </c>
      <c r="C21" s="60"/>
      <c r="D21" s="61"/>
      <c r="E21" s="64"/>
      <c r="F21" s="67"/>
      <c r="G21" s="67"/>
      <c r="H21" s="67"/>
      <c r="I21" s="67"/>
      <c r="J21" s="67"/>
      <c r="K21" s="67"/>
      <c r="L21" s="64"/>
      <c r="M21" s="68"/>
      <c r="N21" s="68"/>
      <c r="O21" s="68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45.75" customHeight="1" x14ac:dyDescent="0.3">
      <c r="A22" s="45"/>
      <c r="B22" s="71" t="s">
        <v>37</v>
      </c>
      <c r="C22" s="7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25.5" customHeight="1" x14ac:dyDescent="0.3">
      <c r="A23" s="45"/>
      <c r="B23" s="46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6.5" customHeight="1" x14ac:dyDescent="0.3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6.5" customHeight="1" x14ac:dyDescent="0.3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6.5" customHeight="1" x14ac:dyDescent="0.3">
      <c r="A26" s="45"/>
      <c r="B26" s="4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6.5" customHeight="1" x14ac:dyDescent="0.3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6.5" customHeight="1" x14ac:dyDescent="0.3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6.5" customHeight="1" x14ac:dyDescent="0.3">
      <c r="A29" s="45"/>
      <c r="B29" s="46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6.5" customHeight="1" x14ac:dyDescent="0.3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6.5" customHeight="1" x14ac:dyDescent="0.3">
      <c r="A31" s="45"/>
      <c r="B31" s="4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6.5" customHeight="1" x14ac:dyDescent="0.3">
      <c r="A32" s="45"/>
      <c r="B32" s="46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6.5" customHeight="1" x14ac:dyDescent="0.3">
      <c r="A33" s="45"/>
      <c r="B33" s="46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6.5" customHeight="1" x14ac:dyDescent="0.3">
      <c r="A34" s="45"/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6.5" customHeight="1" x14ac:dyDescent="0.3">
      <c r="A35" s="45"/>
      <c r="B35" s="46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6.5" customHeight="1" x14ac:dyDescent="0.3">
      <c r="A36" s="45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6.5" customHeight="1" x14ac:dyDescent="0.3">
      <c r="A37" s="45"/>
      <c r="B37" s="46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6.5" customHeight="1" x14ac:dyDescent="0.3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6.5" customHeight="1" x14ac:dyDescent="0.3">
      <c r="A39" s="45"/>
      <c r="B39" s="46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6.5" customHeight="1" x14ac:dyDescent="0.3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6.5" customHeight="1" x14ac:dyDescent="0.3">
      <c r="A41" s="45"/>
      <c r="B41" s="46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6.5" customHeight="1" x14ac:dyDescent="0.3">
      <c r="A42" s="45"/>
      <c r="B42" s="4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6.5" customHeight="1" x14ac:dyDescent="0.3">
      <c r="A43" s="45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6.5" customHeight="1" x14ac:dyDescent="0.3">
      <c r="A44" s="45"/>
      <c r="B44" s="46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6.5" customHeight="1" x14ac:dyDescent="0.3">
      <c r="A45" s="45"/>
      <c r="B45" s="46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6.5" customHeight="1" x14ac:dyDescent="0.3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6.5" customHeight="1" x14ac:dyDescent="0.3">
      <c r="A47" s="45"/>
      <c r="B47" s="46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6.5" customHeight="1" x14ac:dyDescent="0.3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6.5" customHeight="1" x14ac:dyDescent="0.3">
      <c r="A49" s="45"/>
      <c r="B49" s="46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6.5" customHeight="1" x14ac:dyDescent="0.3">
      <c r="A50" s="45"/>
      <c r="B50" s="46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6.5" customHeight="1" x14ac:dyDescent="0.3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6.5" customHeight="1" x14ac:dyDescent="0.3">
      <c r="A52" s="45"/>
      <c r="B52" s="46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6.5" customHeight="1" x14ac:dyDescent="0.3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6.5" customHeight="1" x14ac:dyDescent="0.3">
      <c r="A54" s="45"/>
      <c r="B54" s="46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6.5" customHeight="1" x14ac:dyDescent="0.3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6.5" customHeight="1" x14ac:dyDescent="0.3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6.5" customHeight="1" x14ac:dyDescent="0.3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6.5" customHeight="1" x14ac:dyDescent="0.3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6.5" customHeight="1" x14ac:dyDescent="0.3">
      <c r="A59" s="45"/>
      <c r="B59" s="46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6.5" customHeight="1" x14ac:dyDescent="0.3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6.5" customHeight="1" x14ac:dyDescent="0.3">
      <c r="A61" s="45"/>
      <c r="B61" s="46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6.5" customHeight="1" x14ac:dyDescent="0.3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6.5" customHeight="1" x14ac:dyDescent="0.3">
      <c r="A63" s="45"/>
      <c r="B63" s="46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6.5" customHeight="1" x14ac:dyDescent="0.3">
      <c r="A64" s="45"/>
      <c r="B64" s="46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6.5" customHeight="1" x14ac:dyDescent="0.3">
      <c r="A65" s="45"/>
      <c r="B65" s="73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6.5" customHeight="1" x14ac:dyDescent="0.3">
      <c r="A66" s="45"/>
      <c r="B66" s="73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6.5" customHeight="1" x14ac:dyDescent="0.3">
      <c r="A67" s="45"/>
      <c r="B67" s="73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6.5" customHeight="1" x14ac:dyDescent="0.3">
      <c r="A68" s="45"/>
      <c r="B68" s="73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6.5" customHeight="1" x14ac:dyDescent="0.3">
      <c r="A69" s="45"/>
      <c r="B69" s="73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6.5" customHeight="1" x14ac:dyDescent="0.3">
      <c r="A70" s="45"/>
      <c r="B70" s="73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6.5" customHeight="1" x14ac:dyDescent="0.3">
      <c r="A71" s="45"/>
      <c r="B71" s="73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6.5" customHeight="1" x14ac:dyDescent="0.3">
      <c r="A72" s="45"/>
      <c r="B72" s="73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6.5" customHeight="1" x14ac:dyDescent="0.3">
      <c r="A73" s="45"/>
      <c r="B73" s="73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6.5" customHeight="1" x14ac:dyDescent="0.3">
      <c r="A74" s="45"/>
      <c r="B74" s="73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6.5" customHeight="1" x14ac:dyDescent="0.3">
      <c r="A75" s="45"/>
      <c r="B75" s="73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6.5" customHeight="1" x14ac:dyDescent="0.3">
      <c r="A76" s="45"/>
      <c r="B76" s="73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6.5" customHeight="1" x14ac:dyDescent="0.3">
      <c r="A77" s="45"/>
      <c r="B77" s="73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6.5" customHeight="1" x14ac:dyDescent="0.3">
      <c r="A78" s="45"/>
      <c r="B78" s="73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6.5" customHeight="1" x14ac:dyDescent="0.3">
      <c r="A79" s="45"/>
      <c r="B79" s="73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6.5" customHeight="1" x14ac:dyDescent="0.3">
      <c r="A80" s="45"/>
      <c r="B80" s="73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6.5" customHeight="1" x14ac:dyDescent="0.3">
      <c r="A81" s="45"/>
      <c r="B81" s="7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6.5" customHeight="1" x14ac:dyDescent="0.3">
      <c r="A82" s="45"/>
      <c r="B82" s="7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6.5" customHeight="1" x14ac:dyDescent="0.3">
      <c r="A83" s="45"/>
      <c r="B83" s="73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6.5" customHeight="1" x14ac:dyDescent="0.3">
      <c r="A84" s="45"/>
      <c r="B84" s="73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6.5" customHeight="1" x14ac:dyDescent="0.3">
      <c r="A85" s="45"/>
      <c r="B85" s="73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6.5" customHeight="1" x14ac:dyDescent="0.3">
      <c r="A86" s="45"/>
      <c r="B86" s="73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6.5" customHeight="1" x14ac:dyDescent="0.3">
      <c r="A87" s="45"/>
      <c r="B87" s="73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6.5" customHeight="1" x14ac:dyDescent="0.3">
      <c r="A88" s="45"/>
      <c r="B88" s="73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6.5" customHeight="1" x14ac:dyDescent="0.3">
      <c r="A89" s="45"/>
      <c r="B89" s="73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6.5" customHeight="1" x14ac:dyDescent="0.3">
      <c r="A90" s="45"/>
      <c r="B90" s="73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6.5" customHeight="1" x14ac:dyDescent="0.3">
      <c r="A91" s="45"/>
      <c r="B91" s="73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6.5" customHeight="1" x14ac:dyDescent="0.3">
      <c r="A92" s="45"/>
      <c r="B92" s="73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6.5" customHeight="1" x14ac:dyDescent="0.3">
      <c r="A93" s="45"/>
      <c r="B93" s="73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6.5" customHeight="1" x14ac:dyDescent="0.3">
      <c r="A94" s="45"/>
      <c r="B94" s="73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6.5" customHeight="1" x14ac:dyDescent="0.3">
      <c r="A95" s="45"/>
      <c r="B95" s="73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6.5" customHeight="1" x14ac:dyDescent="0.3">
      <c r="A96" s="45"/>
      <c r="B96" s="73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6.5" customHeight="1" x14ac:dyDescent="0.3">
      <c r="A97" s="45"/>
      <c r="B97" s="73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6.5" customHeight="1" x14ac:dyDescent="0.3">
      <c r="A98" s="45"/>
      <c r="B98" s="73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6.5" customHeight="1" x14ac:dyDescent="0.3">
      <c r="A99" s="45"/>
      <c r="B99" s="73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6.5" customHeight="1" x14ac:dyDescent="0.3">
      <c r="A100" s="45"/>
      <c r="B100" s="73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6.5" customHeight="1" x14ac:dyDescent="0.3">
      <c r="A101" s="45"/>
      <c r="B101" s="73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6.5" customHeight="1" x14ac:dyDescent="0.3">
      <c r="A102" s="45"/>
      <c r="B102" s="7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6.5" customHeight="1" x14ac:dyDescent="0.3">
      <c r="A103" s="45"/>
      <c r="B103" s="73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6.5" customHeight="1" x14ac:dyDescent="0.3">
      <c r="A104" s="45"/>
      <c r="B104" s="7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6.5" customHeight="1" x14ac:dyDescent="0.3">
      <c r="A105" s="45"/>
      <c r="B105" s="73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6.5" customHeight="1" x14ac:dyDescent="0.3">
      <c r="A106" s="45"/>
      <c r="B106" s="7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6.5" customHeight="1" x14ac:dyDescent="0.3">
      <c r="A107" s="45"/>
      <c r="B107" s="73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6.5" customHeight="1" x14ac:dyDescent="0.3">
      <c r="A108" s="45"/>
      <c r="B108" s="73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6.5" customHeight="1" x14ac:dyDescent="0.3">
      <c r="A109" s="45"/>
      <c r="B109" s="73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6.5" customHeight="1" x14ac:dyDescent="0.3">
      <c r="A110" s="45"/>
      <c r="B110" s="73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6.5" customHeight="1" x14ac:dyDescent="0.3">
      <c r="A111" s="45"/>
      <c r="B111" s="73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6.5" customHeight="1" x14ac:dyDescent="0.3">
      <c r="A112" s="45"/>
      <c r="B112" s="73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6.5" customHeight="1" x14ac:dyDescent="0.3">
      <c r="A113" s="45"/>
      <c r="B113" s="73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6.5" customHeight="1" x14ac:dyDescent="0.3">
      <c r="A114" s="45"/>
      <c r="B114" s="73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6.5" customHeight="1" x14ac:dyDescent="0.3">
      <c r="A115" s="45"/>
      <c r="B115" s="73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6.5" customHeight="1" x14ac:dyDescent="0.3">
      <c r="A116" s="45"/>
      <c r="B116" s="73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6.5" customHeight="1" x14ac:dyDescent="0.3">
      <c r="A117" s="45"/>
      <c r="B117" s="73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6.5" customHeight="1" x14ac:dyDescent="0.3">
      <c r="A118" s="45"/>
      <c r="B118" s="73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6.5" customHeight="1" x14ac:dyDescent="0.3">
      <c r="A119" s="45"/>
      <c r="B119" s="73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6.5" customHeight="1" x14ac:dyDescent="0.3">
      <c r="A120" s="45"/>
      <c r="B120" s="73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6.5" customHeight="1" x14ac:dyDescent="0.3">
      <c r="A121" s="45"/>
      <c r="B121" s="73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6.5" customHeight="1" x14ac:dyDescent="0.3">
      <c r="A122" s="45"/>
      <c r="B122" s="73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6.5" customHeight="1" x14ac:dyDescent="0.3">
      <c r="A123" s="45"/>
      <c r="B123" s="73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6.5" customHeight="1" x14ac:dyDescent="0.3">
      <c r="A124" s="45"/>
      <c r="B124" s="73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6.5" customHeight="1" x14ac:dyDescent="0.3">
      <c r="A125" s="45"/>
      <c r="B125" s="73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6.5" customHeight="1" x14ac:dyDescent="0.3">
      <c r="A126" s="45"/>
      <c r="B126" s="7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6.5" customHeight="1" x14ac:dyDescent="0.3">
      <c r="A127" s="45"/>
      <c r="B127" s="73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6.5" customHeight="1" x14ac:dyDescent="0.3">
      <c r="A128" s="45"/>
      <c r="B128" s="73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6.5" customHeight="1" x14ac:dyDescent="0.3">
      <c r="A129" s="45"/>
      <c r="B129" s="7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6.5" customHeight="1" x14ac:dyDescent="0.3">
      <c r="A130" s="45"/>
      <c r="B130" s="73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6.5" customHeight="1" x14ac:dyDescent="0.3">
      <c r="A131" s="45"/>
      <c r="B131" s="73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6.5" customHeight="1" x14ac:dyDescent="0.3">
      <c r="A132" s="45"/>
      <c r="B132" s="73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6.5" customHeight="1" x14ac:dyDescent="0.3">
      <c r="A133" s="45"/>
      <c r="B133" s="73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6.5" customHeight="1" x14ac:dyDescent="0.3">
      <c r="A134" s="45"/>
      <c r="B134" s="73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6.5" customHeight="1" x14ac:dyDescent="0.3">
      <c r="A135" s="45"/>
      <c r="B135" s="73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6.5" customHeight="1" x14ac:dyDescent="0.3">
      <c r="A136" s="45"/>
      <c r="B136" s="73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6.5" customHeight="1" x14ac:dyDescent="0.3">
      <c r="A137" s="45"/>
      <c r="B137" s="73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6.5" customHeight="1" x14ac:dyDescent="0.3">
      <c r="A138" s="45"/>
      <c r="B138" s="73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6.5" customHeight="1" x14ac:dyDescent="0.3">
      <c r="A139" s="45"/>
      <c r="B139" s="73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6.5" customHeight="1" x14ac:dyDescent="0.3">
      <c r="A140" s="45"/>
      <c r="B140" s="73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6.5" customHeight="1" x14ac:dyDescent="0.3">
      <c r="A141" s="45"/>
      <c r="B141" s="73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6.5" customHeight="1" x14ac:dyDescent="0.3">
      <c r="A142" s="45"/>
      <c r="B142" s="73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6.5" customHeight="1" x14ac:dyDescent="0.3">
      <c r="A143" s="45"/>
      <c r="B143" s="73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6.5" customHeight="1" x14ac:dyDescent="0.3">
      <c r="A144" s="45"/>
      <c r="B144" s="73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6.5" customHeight="1" x14ac:dyDescent="0.3">
      <c r="A145" s="45"/>
      <c r="B145" s="73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6.5" customHeight="1" x14ac:dyDescent="0.3">
      <c r="A146" s="45"/>
      <c r="B146" s="73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6.5" customHeight="1" x14ac:dyDescent="0.3">
      <c r="A147" s="45"/>
      <c r="B147" s="73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6.5" customHeight="1" x14ac:dyDescent="0.3">
      <c r="A148" s="45"/>
      <c r="B148" s="73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6.5" customHeight="1" x14ac:dyDescent="0.3">
      <c r="A149" s="45"/>
      <c r="B149" s="73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6.5" customHeight="1" x14ac:dyDescent="0.3">
      <c r="A150" s="45"/>
      <c r="B150" s="73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6.5" customHeight="1" x14ac:dyDescent="0.3">
      <c r="A151" s="45"/>
      <c r="B151" s="73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6.5" customHeight="1" x14ac:dyDescent="0.3">
      <c r="A152" s="45"/>
      <c r="B152" s="73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6.5" customHeight="1" x14ac:dyDescent="0.3">
      <c r="A153" s="45"/>
      <c r="B153" s="7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6.5" customHeight="1" x14ac:dyDescent="0.3">
      <c r="A154" s="45"/>
      <c r="B154" s="7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6.5" customHeight="1" x14ac:dyDescent="0.3">
      <c r="A155" s="45"/>
      <c r="B155" s="73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6.5" customHeight="1" x14ac:dyDescent="0.3">
      <c r="A156" s="45"/>
      <c r="B156" s="73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6.5" customHeight="1" x14ac:dyDescent="0.3">
      <c r="A157" s="45"/>
      <c r="B157" s="73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6.5" customHeight="1" x14ac:dyDescent="0.3">
      <c r="A158" s="45"/>
      <c r="B158" s="73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6.5" customHeight="1" x14ac:dyDescent="0.3">
      <c r="A159" s="45"/>
      <c r="B159" s="73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6.5" customHeight="1" x14ac:dyDescent="0.3">
      <c r="A160" s="45"/>
      <c r="B160" s="73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6.5" customHeight="1" x14ac:dyDescent="0.3">
      <c r="A161" s="45"/>
      <c r="B161" s="73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6.5" customHeight="1" x14ac:dyDescent="0.3">
      <c r="A162" s="45"/>
      <c r="B162" s="73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6.5" customHeight="1" x14ac:dyDescent="0.3">
      <c r="A163" s="45"/>
      <c r="B163" s="73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6.5" customHeight="1" x14ac:dyDescent="0.3">
      <c r="A164" s="45"/>
      <c r="B164" s="73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6.5" customHeight="1" x14ac:dyDescent="0.3">
      <c r="A165" s="45"/>
      <c r="B165" s="73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6.5" customHeight="1" x14ac:dyDescent="0.3">
      <c r="A166" s="45"/>
      <c r="B166" s="73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6.5" customHeight="1" x14ac:dyDescent="0.3">
      <c r="A167" s="45"/>
      <c r="B167" s="73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6.5" customHeight="1" x14ac:dyDescent="0.3">
      <c r="A168" s="45"/>
      <c r="B168" s="73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6.5" customHeight="1" x14ac:dyDescent="0.3">
      <c r="A169" s="45"/>
      <c r="B169" s="73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6.5" customHeight="1" x14ac:dyDescent="0.3">
      <c r="A170" s="45"/>
      <c r="B170" s="73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6.5" customHeight="1" x14ac:dyDescent="0.3">
      <c r="A171" s="45"/>
      <c r="B171" s="73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6.5" customHeight="1" x14ac:dyDescent="0.3">
      <c r="A172" s="45"/>
      <c r="B172" s="73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6.5" customHeight="1" x14ac:dyDescent="0.3">
      <c r="A173" s="45"/>
      <c r="B173" s="73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6.5" customHeight="1" x14ac:dyDescent="0.3">
      <c r="A174" s="45"/>
      <c r="B174" s="73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6.5" customHeight="1" x14ac:dyDescent="0.3">
      <c r="A175" s="45"/>
      <c r="B175" s="73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6.5" customHeight="1" x14ac:dyDescent="0.3">
      <c r="A176" s="45"/>
      <c r="B176" s="73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6.5" customHeight="1" x14ac:dyDescent="0.3">
      <c r="A177" s="45"/>
      <c r="B177" s="7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6.5" customHeight="1" x14ac:dyDescent="0.3">
      <c r="A178" s="45"/>
      <c r="B178" s="7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6.5" customHeight="1" x14ac:dyDescent="0.3">
      <c r="A179" s="45"/>
      <c r="B179" s="73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6.5" customHeight="1" x14ac:dyDescent="0.3">
      <c r="A180" s="45"/>
      <c r="B180" s="73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6.5" customHeight="1" x14ac:dyDescent="0.3">
      <c r="A181" s="45"/>
      <c r="B181" s="73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6.5" customHeight="1" x14ac:dyDescent="0.3">
      <c r="A182" s="45"/>
      <c r="B182" s="73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6.5" customHeight="1" x14ac:dyDescent="0.3">
      <c r="A183" s="45"/>
      <c r="B183" s="73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6.5" customHeight="1" x14ac:dyDescent="0.3">
      <c r="A184" s="45"/>
      <c r="B184" s="73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6.5" customHeight="1" x14ac:dyDescent="0.3">
      <c r="A185" s="45"/>
      <c r="B185" s="73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6.5" customHeight="1" x14ac:dyDescent="0.3">
      <c r="A186" s="45"/>
      <c r="B186" s="73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6.5" customHeight="1" x14ac:dyDescent="0.3">
      <c r="A187" s="45"/>
      <c r="B187" s="73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6.5" customHeight="1" x14ac:dyDescent="0.3">
      <c r="A188" s="45"/>
      <c r="B188" s="73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6.5" customHeight="1" x14ac:dyDescent="0.3">
      <c r="A189" s="45"/>
      <c r="B189" s="73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6.5" customHeight="1" x14ac:dyDescent="0.3">
      <c r="A190" s="45"/>
      <c r="B190" s="73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6.5" customHeight="1" x14ac:dyDescent="0.3">
      <c r="A191" s="45"/>
      <c r="B191" s="73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6.5" customHeight="1" x14ac:dyDescent="0.3">
      <c r="A192" s="45"/>
      <c r="B192" s="73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6.5" customHeight="1" x14ac:dyDescent="0.3">
      <c r="A193" s="45"/>
      <c r="B193" s="73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6.5" customHeight="1" x14ac:dyDescent="0.3">
      <c r="A194" s="45"/>
      <c r="B194" s="73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6.5" customHeight="1" x14ac:dyDescent="0.3">
      <c r="A195" s="45"/>
      <c r="B195" s="73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6.5" customHeight="1" x14ac:dyDescent="0.3">
      <c r="A196" s="45"/>
      <c r="B196" s="73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6.5" customHeight="1" x14ac:dyDescent="0.3">
      <c r="A197" s="45"/>
      <c r="B197" s="73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6.5" customHeight="1" x14ac:dyDescent="0.3">
      <c r="A198" s="45"/>
      <c r="B198" s="73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6.5" customHeight="1" x14ac:dyDescent="0.3">
      <c r="A199" s="45"/>
      <c r="B199" s="73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6.5" customHeight="1" x14ac:dyDescent="0.3">
      <c r="A200" s="45"/>
      <c r="B200" s="73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6.5" customHeight="1" x14ac:dyDescent="0.3">
      <c r="A201" s="45"/>
      <c r="B201" s="73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6.5" customHeight="1" x14ac:dyDescent="0.3">
      <c r="A202" s="45"/>
      <c r="B202" s="7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6.5" customHeight="1" x14ac:dyDescent="0.3">
      <c r="A203" s="45"/>
      <c r="B203" s="73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6.5" customHeight="1" x14ac:dyDescent="0.3">
      <c r="A204" s="45"/>
      <c r="B204" s="73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6.5" customHeight="1" x14ac:dyDescent="0.3">
      <c r="A205" s="45"/>
      <c r="B205" s="73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6.5" customHeight="1" x14ac:dyDescent="0.3">
      <c r="A206" s="45"/>
      <c r="B206" s="73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6.5" customHeight="1" x14ac:dyDescent="0.3">
      <c r="A207" s="45"/>
      <c r="B207" s="73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6.5" customHeight="1" x14ac:dyDescent="0.3">
      <c r="A208" s="45"/>
      <c r="B208" s="73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6.5" customHeight="1" x14ac:dyDescent="0.3">
      <c r="A209" s="45"/>
      <c r="B209" s="73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6.5" customHeight="1" x14ac:dyDescent="0.3">
      <c r="A210" s="45"/>
      <c r="B210" s="73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6.5" customHeight="1" x14ac:dyDescent="0.3">
      <c r="A211" s="45"/>
      <c r="B211" s="73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6.5" customHeight="1" x14ac:dyDescent="0.3">
      <c r="A212" s="45"/>
      <c r="B212" s="73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6.5" customHeight="1" x14ac:dyDescent="0.3">
      <c r="A213" s="45"/>
      <c r="B213" s="73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6.5" customHeight="1" x14ac:dyDescent="0.3">
      <c r="A214" s="45"/>
      <c r="B214" s="73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6.5" customHeight="1" x14ac:dyDescent="0.3">
      <c r="A215" s="45"/>
      <c r="B215" s="73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6.5" customHeight="1" x14ac:dyDescent="0.3">
      <c r="A216" s="45"/>
      <c r="B216" s="73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6.5" customHeight="1" x14ac:dyDescent="0.3">
      <c r="A217" s="45"/>
      <c r="B217" s="73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6.5" customHeight="1" x14ac:dyDescent="0.3">
      <c r="A218" s="45"/>
      <c r="B218" s="73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6.5" customHeight="1" x14ac:dyDescent="0.3">
      <c r="A219" s="45"/>
      <c r="B219" s="73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6.5" customHeight="1" x14ac:dyDescent="0.3">
      <c r="A220" s="45"/>
      <c r="B220" s="73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6.5" customHeight="1" x14ac:dyDescent="0.3">
      <c r="A221" s="45"/>
      <c r="B221" s="73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6.5" customHeight="1" x14ac:dyDescent="0.3">
      <c r="A222" s="45"/>
      <c r="B222" s="73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6.5" customHeight="1" x14ac:dyDescent="0.3">
      <c r="A223" s="45"/>
      <c r="B223" s="73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6.5" customHeight="1" x14ac:dyDescent="0.3">
      <c r="A224" s="45"/>
      <c r="B224" s="73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6.5" customHeight="1" x14ac:dyDescent="0.3">
      <c r="A225" s="45"/>
      <c r="B225" s="73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6.5" customHeight="1" x14ac:dyDescent="0.3">
      <c r="A226" s="45"/>
      <c r="B226" s="73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6.5" customHeight="1" x14ac:dyDescent="0.3">
      <c r="A227" s="45"/>
      <c r="B227" s="73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6.5" customHeight="1" x14ac:dyDescent="0.3">
      <c r="A228" s="45"/>
      <c r="B228" s="73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6.5" customHeight="1" x14ac:dyDescent="0.3">
      <c r="A229" s="45"/>
      <c r="B229" s="73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6.5" customHeight="1" x14ac:dyDescent="0.3">
      <c r="A230" s="45"/>
      <c r="B230" s="73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6.5" customHeight="1" x14ac:dyDescent="0.3">
      <c r="A231" s="45"/>
      <c r="B231" s="73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6.5" customHeight="1" x14ac:dyDescent="0.3">
      <c r="A232" s="45"/>
      <c r="B232" s="73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6.5" customHeight="1" x14ac:dyDescent="0.3">
      <c r="A233" s="45"/>
      <c r="B233" s="73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6.5" customHeight="1" x14ac:dyDescent="0.3">
      <c r="A234" s="45"/>
      <c r="B234" s="73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6.5" customHeight="1" x14ac:dyDescent="0.3">
      <c r="A235" s="45"/>
      <c r="B235" s="73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6.5" customHeight="1" x14ac:dyDescent="0.3">
      <c r="A236" s="45"/>
      <c r="B236" s="73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6.5" customHeight="1" x14ac:dyDescent="0.3">
      <c r="A237" s="45"/>
      <c r="B237" s="73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6.5" customHeight="1" x14ac:dyDescent="0.3">
      <c r="A238" s="45"/>
      <c r="B238" s="73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6.5" customHeight="1" x14ac:dyDescent="0.3">
      <c r="A239" s="45"/>
      <c r="B239" s="73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6.5" customHeight="1" x14ac:dyDescent="0.3">
      <c r="A240" s="45"/>
      <c r="B240" s="73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6.5" customHeight="1" x14ac:dyDescent="0.3">
      <c r="A241" s="45"/>
      <c r="B241" s="73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6.5" customHeight="1" x14ac:dyDescent="0.3">
      <c r="A242" s="45"/>
      <c r="B242" s="73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6.5" customHeight="1" x14ac:dyDescent="0.3">
      <c r="A243" s="45"/>
      <c r="B243" s="73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6.5" customHeight="1" x14ac:dyDescent="0.3">
      <c r="A244" s="45"/>
      <c r="B244" s="73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6.5" customHeight="1" x14ac:dyDescent="0.3">
      <c r="A245" s="45"/>
      <c r="B245" s="73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6.5" customHeight="1" x14ac:dyDescent="0.3">
      <c r="A246" s="45"/>
      <c r="B246" s="73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6.5" customHeight="1" x14ac:dyDescent="0.3">
      <c r="A247" s="45"/>
      <c r="B247" s="73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6.5" customHeight="1" x14ac:dyDescent="0.3">
      <c r="A248" s="45"/>
      <c r="B248" s="73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6.5" customHeight="1" x14ac:dyDescent="0.3">
      <c r="A249" s="45"/>
      <c r="B249" s="73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6.5" customHeight="1" x14ac:dyDescent="0.3">
      <c r="A250" s="45"/>
      <c r="B250" s="73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6.5" customHeight="1" x14ac:dyDescent="0.3">
      <c r="A251" s="45"/>
      <c r="B251" s="73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6.5" customHeight="1" x14ac:dyDescent="0.3">
      <c r="A252" s="45"/>
      <c r="B252" s="73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6.5" customHeight="1" x14ac:dyDescent="0.3">
      <c r="A253" s="45"/>
      <c r="B253" s="73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6.5" customHeight="1" x14ac:dyDescent="0.3">
      <c r="A254" s="45"/>
      <c r="B254" s="73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6.5" customHeight="1" x14ac:dyDescent="0.3">
      <c r="A255" s="45"/>
      <c r="B255" s="73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6.5" customHeight="1" x14ac:dyDescent="0.3">
      <c r="A256" s="45"/>
      <c r="B256" s="73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6.5" customHeight="1" x14ac:dyDescent="0.3">
      <c r="A257" s="45"/>
      <c r="B257" s="73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6.5" customHeight="1" x14ac:dyDescent="0.3">
      <c r="A258" s="45"/>
      <c r="B258" s="73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6.5" customHeight="1" x14ac:dyDescent="0.3">
      <c r="A259" s="45"/>
      <c r="B259" s="73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6.5" customHeight="1" x14ac:dyDescent="0.3">
      <c r="A260" s="45"/>
      <c r="B260" s="73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6.5" customHeight="1" x14ac:dyDescent="0.3">
      <c r="A261" s="45"/>
      <c r="B261" s="73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6.5" customHeight="1" x14ac:dyDescent="0.3">
      <c r="A262" s="45"/>
      <c r="B262" s="73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6.5" customHeight="1" x14ac:dyDescent="0.3">
      <c r="A263" s="45"/>
      <c r="B263" s="73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6.5" customHeight="1" x14ac:dyDescent="0.3">
      <c r="A264" s="45"/>
      <c r="B264" s="73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6.5" customHeight="1" x14ac:dyDescent="0.3">
      <c r="A265" s="45"/>
      <c r="B265" s="73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6.5" customHeight="1" x14ac:dyDescent="0.3">
      <c r="A266" s="45"/>
      <c r="B266" s="73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6.5" customHeight="1" x14ac:dyDescent="0.3">
      <c r="A267" s="45"/>
      <c r="B267" s="73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6.5" customHeight="1" x14ac:dyDescent="0.3">
      <c r="A268" s="45"/>
      <c r="B268" s="73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6.5" customHeight="1" x14ac:dyDescent="0.3">
      <c r="A269" s="45"/>
      <c r="B269" s="73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6.5" customHeight="1" x14ac:dyDescent="0.3">
      <c r="A270" s="45"/>
      <c r="B270" s="73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6.5" customHeight="1" x14ac:dyDescent="0.3">
      <c r="A271" s="45"/>
      <c r="B271" s="73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6.5" customHeight="1" x14ac:dyDescent="0.3">
      <c r="A272" s="45"/>
      <c r="B272" s="73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6.5" customHeight="1" x14ac:dyDescent="0.3">
      <c r="A273" s="45"/>
      <c r="B273" s="73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6.5" customHeight="1" x14ac:dyDescent="0.3">
      <c r="A274" s="45"/>
      <c r="B274" s="73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6.5" customHeight="1" x14ac:dyDescent="0.3">
      <c r="A275" s="45"/>
      <c r="B275" s="73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6.5" customHeight="1" x14ac:dyDescent="0.3">
      <c r="A276" s="45"/>
      <c r="B276" s="73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6.5" customHeight="1" x14ac:dyDescent="0.3">
      <c r="A277" s="45"/>
      <c r="B277" s="73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6.5" customHeight="1" x14ac:dyDescent="0.3">
      <c r="A278" s="45"/>
      <c r="B278" s="73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6.5" customHeight="1" x14ac:dyDescent="0.3">
      <c r="A279" s="45"/>
      <c r="B279" s="73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6.5" customHeight="1" x14ac:dyDescent="0.3">
      <c r="A280" s="45"/>
      <c r="B280" s="73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6.5" customHeight="1" x14ac:dyDescent="0.3">
      <c r="A281" s="45"/>
      <c r="B281" s="73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6.5" customHeight="1" x14ac:dyDescent="0.3">
      <c r="A282" s="45"/>
      <c r="B282" s="73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6.5" customHeight="1" x14ac:dyDescent="0.3">
      <c r="A283" s="45"/>
      <c r="B283" s="73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6.5" customHeight="1" x14ac:dyDescent="0.3">
      <c r="A284" s="45"/>
      <c r="B284" s="73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6.5" customHeight="1" x14ac:dyDescent="0.3">
      <c r="A285" s="45"/>
      <c r="B285" s="73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6.5" customHeight="1" x14ac:dyDescent="0.3">
      <c r="A286" s="45"/>
      <c r="B286" s="73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6.5" customHeight="1" x14ac:dyDescent="0.3">
      <c r="A287" s="45"/>
      <c r="B287" s="73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6.5" customHeight="1" x14ac:dyDescent="0.3">
      <c r="A288" s="45"/>
      <c r="B288" s="73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6.5" customHeight="1" x14ac:dyDescent="0.3">
      <c r="A289" s="45"/>
      <c r="B289" s="73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6.5" customHeight="1" x14ac:dyDescent="0.3">
      <c r="A290" s="45"/>
      <c r="B290" s="73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6.5" customHeight="1" x14ac:dyDescent="0.3">
      <c r="A291" s="45"/>
      <c r="B291" s="73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6.5" customHeight="1" x14ac:dyDescent="0.3">
      <c r="A292" s="45"/>
      <c r="B292" s="73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6.5" customHeight="1" x14ac:dyDescent="0.3">
      <c r="A293" s="45"/>
      <c r="B293" s="73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6.5" customHeight="1" x14ac:dyDescent="0.3">
      <c r="A294" s="45"/>
      <c r="B294" s="73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6.5" customHeight="1" x14ac:dyDescent="0.3">
      <c r="A295" s="45"/>
      <c r="B295" s="73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6.5" customHeight="1" x14ac:dyDescent="0.3">
      <c r="A296" s="45"/>
      <c r="B296" s="73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6.5" customHeight="1" x14ac:dyDescent="0.3">
      <c r="A297" s="45"/>
      <c r="B297" s="73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6.5" customHeight="1" x14ac:dyDescent="0.3">
      <c r="A298" s="45"/>
      <c r="B298" s="73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6.5" customHeight="1" x14ac:dyDescent="0.3">
      <c r="A299" s="45"/>
      <c r="B299" s="73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6.5" customHeight="1" x14ac:dyDescent="0.3">
      <c r="A300" s="45"/>
      <c r="B300" s="73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6.5" customHeight="1" x14ac:dyDescent="0.3">
      <c r="A301" s="45"/>
      <c r="B301" s="73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6.5" customHeight="1" x14ac:dyDescent="0.3">
      <c r="A302" s="45"/>
      <c r="B302" s="73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6.5" customHeight="1" x14ac:dyDescent="0.3">
      <c r="A303" s="45"/>
      <c r="B303" s="73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6.5" customHeight="1" x14ac:dyDescent="0.3">
      <c r="A304" s="45"/>
      <c r="B304" s="73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6.5" customHeight="1" x14ac:dyDescent="0.3">
      <c r="A305" s="45"/>
      <c r="B305" s="73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6.5" customHeight="1" x14ac:dyDescent="0.3">
      <c r="A306" s="45"/>
      <c r="B306" s="73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6.5" customHeight="1" x14ac:dyDescent="0.3">
      <c r="A307" s="45"/>
      <c r="B307" s="73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6.5" customHeight="1" x14ac:dyDescent="0.3">
      <c r="A308" s="45"/>
      <c r="B308" s="73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6.5" customHeight="1" x14ac:dyDescent="0.3">
      <c r="A309" s="45"/>
      <c r="B309" s="73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6.5" customHeight="1" x14ac:dyDescent="0.3">
      <c r="A310" s="45"/>
      <c r="B310" s="73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6.5" customHeight="1" x14ac:dyDescent="0.3">
      <c r="A311" s="45"/>
      <c r="B311" s="73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6.5" customHeight="1" x14ac:dyDescent="0.3">
      <c r="A312" s="45"/>
      <c r="B312" s="73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6.5" customHeight="1" x14ac:dyDescent="0.3">
      <c r="A313" s="45"/>
      <c r="B313" s="73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6.5" customHeight="1" x14ac:dyDescent="0.3">
      <c r="A314" s="45"/>
      <c r="B314" s="73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6.5" customHeight="1" x14ac:dyDescent="0.3">
      <c r="A315" s="45"/>
      <c r="B315" s="73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6.5" customHeight="1" x14ac:dyDescent="0.3">
      <c r="A316" s="45"/>
      <c r="B316" s="73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6.5" customHeight="1" x14ac:dyDescent="0.3">
      <c r="A317" s="45"/>
      <c r="B317" s="73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6.5" customHeight="1" x14ac:dyDescent="0.3">
      <c r="A318" s="45"/>
      <c r="B318" s="73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6.5" customHeight="1" x14ac:dyDescent="0.3">
      <c r="A319" s="45"/>
      <c r="B319" s="73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6.5" customHeight="1" x14ac:dyDescent="0.3">
      <c r="A320" s="45"/>
      <c r="B320" s="73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6.5" customHeight="1" x14ac:dyDescent="0.3">
      <c r="A321" s="45"/>
      <c r="B321" s="73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6.5" customHeight="1" x14ac:dyDescent="0.3">
      <c r="A322" s="45"/>
      <c r="B322" s="73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6.5" customHeight="1" x14ac:dyDescent="0.3">
      <c r="A323" s="45"/>
      <c r="B323" s="73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6.5" customHeight="1" x14ac:dyDescent="0.3">
      <c r="A324" s="45"/>
      <c r="B324" s="73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6.5" customHeight="1" x14ac:dyDescent="0.3">
      <c r="A325" s="45"/>
      <c r="B325" s="73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6.5" customHeight="1" x14ac:dyDescent="0.3">
      <c r="A326" s="45"/>
      <c r="B326" s="73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6.5" customHeight="1" x14ac:dyDescent="0.3">
      <c r="A327" s="45"/>
      <c r="B327" s="73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6.5" customHeight="1" x14ac:dyDescent="0.3">
      <c r="A328" s="45"/>
      <c r="B328" s="73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6.5" customHeight="1" x14ac:dyDescent="0.3">
      <c r="A329" s="45"/>
      <c r="B329" s="73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6.5" customHeight="1" x14ac:dyDescent="0.3">
      <c r="A330" s="45"/>
      <c r="B330" s="73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6.5" customHeight="1" x14ac:dyDescent="0.3">
      <c r="A331" s="45"/>
      <c r="B331" s="73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6.5" customHeight="1" x14ac:dyDescent="0.3">
      <c r="A332" s="45"/>
      <c r="B332" s="73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6.5" customHeight="1" x14ac:dyDescent="0.3">
      <c r="A333" s="45"/>
      <c r="B333" s="73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6.5" customHeight="1" x14ac:dyDescent="0.3">
      <c r="A334" s="45"/>
      <c r="B334" s="73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6.5" customHeight="1" x14ac:dyDescent="0.3">
      <c r="A335" s="45"/>
      <c r="B335" s="73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6.5" customHeight="1" x14ac:dyDescent="0.3">
      <c r="A336" s="45"/>
      <c r="B336" s="73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6.5" customHeight="1" x14ac:dyDescent="0.3">
      <c r="A337" s="45"/>
      <c r="B337" s="73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6.5" customHeight="1" x14ac:dyDescent="0.3">
      <c r="A338" s="45"/>
      <c r="B338" s="73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6.5" customHeight="1" x14ac:dyDescent="0.3">
      <c r="A339" s="45"/>
      <c r="B339" s="73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6.5" customHeight="1" x14ac:dyDescent="0.3">
      <c r="A340" s="45"/>
      <c r="B340" s="73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6.5" customHeight="1" x14ac:dyDescent="0.3">
      <c r="A341" s="45"/>
      <c r="B341" s="73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6.5" customHeight="1" x14ac:dyDescent="0.3">
      <c r="A342" s="45"/>
      <c r="B342" s="73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6.5" customHeight="1" x14ac:dyDescent="0.3">
      <c r="A343" s="45"/>
      <c r="B343" s="73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6.5" customHeight="1" x14ac:dyDescent="0.3">
      <c r="A344" s="45"/>
      <c r="B344" s="73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6.5" customHeight="1" x14ac:dyDescent="0.3">
      <c r="A345" s="45"/>
      <c r="B345" s="73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6.5" customHeight="1" x14ac:dyDescent="0.3">
      <c r="A346" s="45"/>
      <c r="B346" s="73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6.5" customHeight="1" x14ac:dyDescent="0.3">
      <c r="A347" s="45"/>
      <c r="B347" s="73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6.5" customHeight="1" x14ac:dyDescent="0.3">
      <c r="A348" s="45"/>
      <c r="B348" s="73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6.5" customHeight="1" x14ac:dyDescent="0.3">
      <c r="A349" s="45"/>
      <c r="B349" s="73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6.5" customHeight="1" x14ac:dyDescent="0.3">
      <c r="A350" s="45"/>
      <c r="B350" s="73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6.5" customHeight="1" x14ac:dyDescent="0.3">
      <c r="A351" s="45"/>
      <c r="B351" s="73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6.5" customHeight="1" x14ac:dyDescent="0.3">
      <c r="A352" s="45"/>
      <c r="B352" s="73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6.5" customHeight="1" x14ac:dyDescent="0.3">
      <c r="A353" s="45"/>
      <c r="B353" s="73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6.5" customHeight="1" x14ac:dyDescent="0.3">
      <c r="A354" s="45"/>
      <c r="B354" s="73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6.5" customHeight="1" x14ac:dyDescent="0.3">
      <c r="A355" s="45"/>
      <c r="B355" s="73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6.5" customHeight="1" x14ac:dyDescent="0.3">
      <c r="A356" s="45"/>
      <c r="B356" s="73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6.5" customHeight="1" x14ac:dyDescent="0.3">
      <c r="A357" s="45"/>
      <c r="B357" s="73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6.5" customHeight="1" x14ac:dyDescent="0.3">
      <c r="A358" s="45"/>
      <c r="B358" s="73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6.5" customHeight="1" x14ac:dyDescent="0.3">
      <c r="A359" s="45"/>
      <c r="B359" s="73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6.5" customHeight="1" x14ac:dyDescent="0.3">
      <c r="A360" s="45"/>
      <c r="B360" s="73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6.5" customHeight="1" x14ac:dyDescent="0.3">
      <c r="A361" s="45"/>
      <c r="B361" s="73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6.5" customHeight="1" x14ac:dyDescent="0.3">
      <c r="A362" s="45"/>
      <c r="B362" s="73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6.5" customHeight="1" x14ac:dyDescent="0.3">
      <c r="A363" s="45"/>
      <c r="B363" s="73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6.5" customHeight="1" x14ac:dyDescent="0.3">
      <c r="A364" s="45"/>
      <c r="B364" s="73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6.5" customHeight="1" x14ac:dyDescent="0.3">
      <c r="A365" s="45"/>
      <c r="B365" s="73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6.5" customHeight="1" x14ac:dyDescent="0.3">
      <c r="A366" s="45"/>
      <c r="B366" s="73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6.5" customHeight="1" x14ac:dyDescent="0.3">
      <c r="A367" s="45"/>
      <c r="B367" s="73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6.5" customHeight="1" x14ac:dyDescent="0.3">
      <c r="A368" s="45"/>
      <c r="B368" s="73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6.5" customHeight="1" x14ac:dyDescent="0.3">
      <c r="A369" s="45"/>
      <c r="B369" s="73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6.5" customHeight="1" x14ac:dyDescent="0.3">
      <c r="A370" s="45"/>
      <c r="B370" s="73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6.5" customHeight="1" x14ac:dyDescent="0.3">
      <c r="A371" s="45"/>
      <c r="B371" s="73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6.5" customHeight="1" x14ac:dyDescent="0.3">
      <c r="A372" s="45"/>
      <c r="B372" s="73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6.5" customHeight="1" x14ac:dyDescent="0.3">
      <c r="A373" s="45"/>
      <c r="B373" s="73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6.5" customHeight="1" x14ac:dyDescent="0.3">
      <c r="A374" s="45"/>
      <c r="B374" s="73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6.5" customHeight="1" x14ac:dyDescent="0.3">
      <c r="A375" s="45"/>
      <c r="B375" s="73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6.5" customHeight="1" x14ac:dyDescent="0.3">
      <c r="A376" s="45"/>
      <c r="B376" s="73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6.5" customHeight="1" x14ac:dyDescent="0.3">
      <c r="A377" s="45"/>
      <c r="B377" s="73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6.5" customHeight="1" x14ac:dyDescent="0.3">
      <c r="A378" s="45"/>
      <c r="B378" s="73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6.5" customHeight="1" x14ac:dyDescent="0.3">
      <c r="A379" s="45"/>
      <c r="B379" s="73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6.5" customHeight="1" x14ac:dyDescent="0.3">
      <c r="A380" s="45"/>
      <c r="B380" s="73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6.5" customHeight="1" x14ac:dyDescent="0.3">
      <c r="A381" s="45"/>
      <c r="B381" s="73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6.5" customHeight="1" x14ac:dyDescent="0.3">
      <c r="A382" s="45"/>
      <c r="B382" s="73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6.5" customHeight="1" x14ac:dyDescent="0.3">
      <c r="A383" s="45"/>
      <c r="B383" s="73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6.5" customHeight="1" x14ac:dyDescent="0.3">
      <c r="A384" s="45"/>
      <c r="B384" s="73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6.5" customHeight="1" x14ac:dyDescent="0.3">
      <c r="A385" s="45"/>
      <c r="B385" s="73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6.5" customHeight="1" x14ac:dyDescent="0.3">
      <c r="A386" s="45"/>
      <c r="B386" s="73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6.5" customHeight="1" x14ac:dyDescent="0.3">
      <c r="A387" s="45"/>
      <c r="B387" s="73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6.5" customHeight="1" x14ac:dyDescent="0.3">
      <c r="A388" s="45"/>
      <c r="B388" s="73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6.5" customHeight="1" x14ac:dyDescent="0.3">
      <c r="A389" s="45"/>
      <c r="B389" s="73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6.5" customHeight="1" x14ac:dyDescent="0.3">
      <c r="A390" s="45"/>
      <c r="B390" s="73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6.5" customHeight="1" x14ac:dyDescent="0.3">
      <c r="A391" s="45"/>
      <c r="B391" s="73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6.5" customHeight="1" x14ac:dyDescent="0.3">
      <c r="A392" s="45"/>
      <c r="B392" s="73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6.5" customHeight="1" x14ac:dyDescent="0.3">
      <c r="A393" s="45"/>
      <c r="B393" s="73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6.5" customHeight="1" x14ac:dyDescent="0.3">
      <c r="A394" s="45"/>
      <c r="B394" s="73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6.5" customHeight="1" x14ac:dyDescent="0.3">
      <c r="A395" s="45"/>
      <c r="B395" s="73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6.5" customHeight="1" x14ac:dyDescent="0.3">
      <c r="A396" s="45"/>
      <c r="B396" s="73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6.5" customHeight="1" x14ac:dyDescent="0.3">
      <c r="A397" s="45"/>
      <c r="B397" s="73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6.5" customHeight="1" x14ac:dyDescent="0.3">
      <c r="A398" s="45"/>
      <c r="B398" s="73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6.5" customHeight="1" x14ac:dyDescent="0.3">
      <c r="A399" s="45"/>
      <c r="B399" s="73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6.5" customHeight="1" x14ac:dyDescent="0.3">
      <c r="A400" s="45"/>
      <c r="B400" s="73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6.5" customHeight="1" x14ac:dyDescent="0.3">
      <c r="A401" s="45"/>
      <c r="B401" s="73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6.5" customHeight="1" x14ac:dyDescent="0.3">
      <c r="A402" s="45"/>
      <c r="B402" s="73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6.5" customHeight="1" x14ac:dyDescent="0.3">
      <c r="A403" s="45"/>
      <c r="B403" s="73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6.5" customHeight="1" x14ac:dyDescent="0.3">
      <c r="A404" s="45"/>
      <c r="B404" s="73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6.5" customHeight="1" x14ac:dyDescent="0.3">
      <c r="A405" s="45"/>
      <c r="B405" s="73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6.5" customHeight="1" x14ac:dyDescent="0.3">
      <c r="A406" s="45"/>
      <c r="B406" s="73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6.5" customHeight="1" x14ac:dyDescent="0.3">
      <c r="A407" s="45"/>
      <c r="B407" s="73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6.5" customHeight="1" x14ac:dyDescent="0.3">
      <c r="A408" s="45"/>
      <c r="B408" s="73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6.5" customHeight="1" x14ac:dyDescent="0.3">
      <c r="A409" s="45"/>
      <c r="B409" s="73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6.5" customHeight="1" x14ac:dyDescent="0.3">
      <c r="A410" s="45"/>
      <c r="B410" s="73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6.5" customHeight="1" x14ac:dyDescent="0.3">
      <c r="A411" s="45"/>
      <c r="B411" s="73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6.5" customHeight="1" x14ac:dyDescent="0.3">
      <c r="A412" s="45"/>
      <c r="B412" s="73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6.5" customHeight="1" x14ac:dyDescent="0.3">
      <c r="A413" s="45"/>
      <c r="B413" s="73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6.5" customHeight="1" x14ac:dyDescent="0.3">
      <c r="A414" s="45"/>
      <c r="B414" s="73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6.5" customHeight="1" x14ac:dyDescent="0.3">
      <c r="A415" s="45"/>
      <c r="B415" s="73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6.5" customHeight="1" x14ac:dyDescent="0.3">
      <c r="A416" s="45"/>
      <c r="B416" s="73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6.5" customHeight="1" x14ac:dyDescent="0.3">
      <c r="A417" s="45"/>
      <c r="B417" s="73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6.5" customHeight="1" x14ac:dyDescent="0.3">
      <c r="A418" s="45"/>
      <c r="B418" s="73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6.5" customHeight="1" x14ac:dyDescent="0.3">
      <c r="A419" s="45"/>
      <c r="B419" s="73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6.5" customHeight="1" x14ac:dyDescent="0.3">
      <c r="A420" s="45"/>
      <c r="B420" s="73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6.5" customHeight="1" x14ac:dyDescent="0.3">
      <c r="A421" s="45"/>
      <c r="B421" s="73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6.5" customHeight="1" x14ac:dyDescent="0.3">
      <c r="A422" s="45"/>
      <c r="B422" s="73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6.5" customHeight="1" x14ac:dyDescent="0.3">
      <c r="A423" s="45"/>
      <c r="B423" s="73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6.5" customHeight="1" x14ac:dyDescent="0.3">
      <c r="A424" s="45"/>
      <c r="B424" s="73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6.5" customHeight="1" x14ac:dyDescent="0.3">
      <c r="A425" s="45"/>
      <c r="B425" s="73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6.5" customHeight="1" x14ac:dyDescent="0.3">
      <c r="A426" s="45"/>
      <c r="B426" s="73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6.5" customHeight="1" x14ac:dyDescent="0.3">
      <c r="A427" s="45"/>
      <c r="B427" s="73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6.5" customHeight="1" x14ac:dyDescent="0.3">
      <c r="A428" s="45"/>
      <c r="B428" s="73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6.5" customHeight="1" x14ac:dyDescent="0.3">
      <c r="A429" s="45"/>
      <c r="B429" s="73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6.5" customHeight="1" x14ac:dyDescent="0.3">
      <c r="A430" s="45"/>
      <c r="B430" s="73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6.5" customHeight="1" x14ac:dyDescent="0.3">
      <c r="A431" s="45"/>
      <c r="B431" s="73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6.5" customHeight="1" x14ac:dyDescent="0.3">
      <c r="A432" s="45"/>
      <c r="B432" s="73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6.5" customHeight="1" x14ac:dyDescent="0.3">
      <c r="A433" s="45"/>
      <c r="B433" s="73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6.5" customHeight="1" x14ac:dyDescent="0.3">
      <c r="A434" s="45"/>
      <c r="B434" s="73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6.5" customHeight="1" x14ac:dyDescent="0.3">
      <c r="A435" s="45"/>
      <c r="B435" s="73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6.5" customHeight="1" x14ac:dyDescent="0.3">
      <c r="A436" s="45"/>
      <c r="B436" s="73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6.5" customHeight="1" x14ac:dyDescent="0.3">
      <c r="A437" s="45"/>
      <c r="B437" s="73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6.5" customHeight="1" x14ac:dyDescent="0.3">
      <c r="A438" s="45"/>
      <c r="B438" s="73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6.5" customHeight="1" x14ac:dyDescent="0.3">
      <c r="A439" s="45"/>
      <c r="B439" s="73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6.5" customHeight="1" x14ac:dyDescent="0.3">
      <c r="A440" s="45"/>
      <c r="B440" s="73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6.5" customHeight="1" x14ac:dyDescent="0.3">
      <c r="A441" s="45"/>
      <c r="B441" s="73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6.5" customHeight="1" x14ac:dyDescent="0.3">
      <c r="A442" s="45"/>
      <c r="B442" s="73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6.5" customHeight="1" x14ac:dyDescent="0.3">
      <c r="A443" s="45"/>
      <c r="B443" s="73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6.5" customHeight="1" x14ac:dyDescent="0.3">
      <c r="A444" s="45"/>
      <c r="B444" s="73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6.5" customHeight="1" x14ac:dyDescent="0.3">
      <c r="A445" s="45"/>
      <c r="B445" s="73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6.5" customHeight="1" x14ac:dyDescent="0.3">
      <c r="A446" s="45"/>
      <c r="B446" s="73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6.5" customHeight="1" x14ac:dyDescent="0.3">
      <c r="A447" s="45"/>
      <c r="B447" s="73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6.5" customHeight="1" x14ac:dyDescent="0.3">
      <c r="A448" s="45"/>
      <c r="B448" s="73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6.5" customHeight="1" x14ac:dyDescent="0.3">
      <c r="A449" s="45"/>
      <c r="B449" s="73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6.5" customHeight="1" x14ac:dyDescent="0.3">
      <c r="A450" s="45"/>
      <c r="B450" s="73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6.5" customHeight="1" x14ac:dyDescent="0.3">
      <c r="A451" s="45"/>
      <c r="B451" s="73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6.5" customHeight="1" x14ac:dyDescent="0.3">
      <c r="A452" s="45"/>
      <c r="B452" s="73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6.5" customHeight="1" x14ac:dyDescent="0.3">
      <c r="A453" s="45"/>
      <c r="B453" s="73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6.5" customHeight="1" x14ac:dyDescent="0.3">
      <c r="A454" s="45"/>
      <c r="B454" s="73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6.5" customHeight="1" x14ac:dyDescent="0.3">
      <c r="A455" s="45"/>
      <c r="B455" s="73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6.5" customHeight="1" x14ac:dyDescent="0.3">
      <c r="A456" s="45"/>
      <c r="B456" s="73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6.5" customHeight="1" x14ac:dyDescent="0.3">
      <c r="A457" s="45"/>
      <c r="B457" s="73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6.5" customHeight="1" x14ac:dyDescent="0.3">
      <c r="A458" s="45"/>
      <c r="B458" s="73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6.5" customHeight="1" x14ac:dyDescent="0.3">
      <c r="A459" s="45"/>
      <c r="B459" s="73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6.5" customHeight="1" x14ac:dyDescent="0.3">
      <c r="A460" s="45"/>
      <c r="B460" s="73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6.5" customHeight="1" x14ac:dyDescent="0.3">
      <c r="A461" s="45"/>
      <c r="B461" s="73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6.5" customHeight="1" x14ac:dyDescent="0.3">
      <c r="A462" s="45"/>
      <c r="B462" s="73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6.5" customHeight="1" x14ac:dyDescent="0.3">
      <c r="A463" s="45"/>
      <c r="B463" s="73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6.5" customHeight="1" x14ac:dyDescent="0.3">
      <c r="A464" s="45"/>
      <c r="B464" s="73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6.5" customHeight="1" x14ac:dyDescent="0.3">
      <c r="A465" s="45"/>
      <c r="B465" s="73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6.5" customHeight="1" x14ac:dyDescent="0.3">
      <c r="A466" s="45"/>
      <c r="B466" s="73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6.5" customHeight="1" x14ac:dyDescent="0.3">
      <c r="A467" s="45"/>
      <c r="B467" s="73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6.5" customHeight="1" x14ac:dyDescent="0.3">
      <c r="A468" s="45"/>
      <c r="B468" s="73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6.5" customHeight="1" x14ac:dyDescent="0.3">
      <c r="A469" s="45"/>
      <c r="B469" s="73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6.5" customHeight="1" x14ac:dyDescent="0.3">
      <c r="A470" s="45"/>
      <c r="B470" s="73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6.5" customHeight="1" x14ac:dyDescent="0.3">
      <c r="A471" s="45"/>
      <c r="B471" s="73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6.5" customHeight="1" x14ac:dyDescent="0.3">
      <c r="A472" s="45"/>
      <c r="B472" s="73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6.5" customHeight="1" x14ac:dyDescent="0.3">
      <c r="A473" s="45"/>
      <c r="B473" s="73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6.5" customHeight="1" x14ac:dyDescent="0.3">
      <c r="A474" s="45"/>
      <c r="B474" s="73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6.5" customHeight="1" x14ac:dyDescent="0.3">
      <c r="A475" s="45"/>
      <c r="B475" s="73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6.5" customHeight="1" x14ac:dyDescent="0.3">
      <c r="A476" s="45"/>
      <c r="B476" s="73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6.5" customHeight="1" x14ac:dyDescent="0.3">
      <c r="A477" s="45"/>
      <c r="B477" s="73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6.5" customHeight="1" x14ac:dyDescent="0.3">
      <c r="A478" s="45"/>
      <c r="B478" s="73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6.5" customHeight="1" x14ac:dyDescent="0.3">
      <c r="A479" s="45"/>
      <c r="B479" s="73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6.5" customHeight="1" x14ac:dyDescent="0.3">
      <c r="A480" s="45"/>
      <c r="B480" s="73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6.5" customHeight="1" x14ac:dyDescent="0.3">
      <c r="A481" s="45"/>
      <c r="B481" s="73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6.5" customHeight="1" x14ac:dyDescent="0.3">
      <c r="A482" s="45"/>
      <c r="B482" s="73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6.5" customHeight="1" x14ac:dyDescent="0.3">
      <c r="A483" s="45"/>
      <c r="B483" s="73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6.5" customHeight="1" x14ac:dyDescent="0.3">
      <c r="A484" s="45"/>
      <c r="B484" s="73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6.5" customHeight="1" x14ac:dyDescent="0.3">
      <c r="A485" s="45"/>
      <c r="B485" s="73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6.5" customHeight="1" x14ac:dyDescent="0.3">
      <c r="A486" s="45"/>
      <c r="B486" s="73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6.5" customHeight="1" x14ac:dyDescent="0.3">
      <c r="A487" s="45"/>
      <c r="B487" s="73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6.5" customHeight="1" x14ac:dyDescent="0.3">
      <c r="A488" s="45"/>
      <c r="B488" s="73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6.5" customHeight="1" x14ac:dyDescent="0.3">
      <c r="A489" s="45"/>
      <c r="B489" s="73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6.5" customHeight="1" x14ac:dyDescent="0.3">
      <c r="A490" s="45"/>
      <c r="B490" s="73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6.5" customHeight="1" x14ac:dyDescent="0.3">
      <c r="A491" s="45"/>
      <c r="B491" s="73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6.5" customHeight="1" x14ac:dyDescent="0.3">
      <c r="A492" s="45"/>
      <c r="B492" s="73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6.5" customHeight="1" x14ac:dyDescent="0.3">
      <c r="A493" s="45"/>
      <c r="B493" s="73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6.5" customHeight="1" x14ac:dyDescent="0.3">
      <c r="A494" s="45"/>
      <c r="B494" s="73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6.5" customHeight="1" x14ac:dyDescent="0.3">
      <c r="A495" s="45"/>
      <c r="B495" s="73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6.5" customHeight="1" x14ac:dyDescent="0.3">
      <c r="A496" s="45"/>
      <c r="B496" s="73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6.5" customHeight="1" x14ac:dyDescent="0.3">
      <c r="A497" s="45"/>
      <c r="B497" s="73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6.5" customHeight="1" x14ac:dyDescent="0.3">
      <c r="A498" s="45"/>
      <c r="B498" s="73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6.5" customHeight="1" x14ac:dyDescent="0.3">
      <c r="A499" s="45"/>
      <c r="B499" s="73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6.5" customHeight="1" x14ac:dyDescent="0.3">
      <c r="A500" s="45"/>
      <c r="B500" s="73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6.5" customHeight="1" x14ac:dyDescent="0.3">
      <c r="A501" s="45"/>
      <c r="B501" s="73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6.5" customHeight="1" x14ac:dyDescent="0.3">
      <c r="A502" s="45"/>
      <c r="B502" s="73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6.5" customHeight="1" x14ac:dyDescent="0.3">
      <c r="A503" s="45"/>
      <c r="B503" s="73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6.5" customHeight="1" x14ac:dyDescent="0.3">
      <c r="A504" s="45"/>
      <c r="B504" s="73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6.5" customHeight="1" x14ac:dyDescent="0.3">
      <c r="A505" s="45"/>
      <c r="B505" s="73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6.5" customHeight="1" x14ac:dyDescent="0.3">
      <c r="A506" s="45"/>
      <c r="B506" s="73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6.5" customHeight="1" x14ac:dyDescent="0.3">
      <c r="A507" s="45"/>
      <c r="B507" s="73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6.5" customHeight="1" x14ac:dyDescent="0.3">
      <c r="A508" s="45"/>
      <c r="B508" s="73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6.5" customHeight="1" x14ac:dyDescent="0.3">
      <c r="A509" s="45"/>
      <c r="B509" s="73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6.5" customHeight="1" x14ac:dyDescent="0.3">
      <c r="A510" s="45"/>
      <c r="B510" s="73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6.5" customHeight="1" x14ac:dyDescent="0.3">
      <c r="A511" s="45"/>
      <c r="B511" s="73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6.5" customHeight="1" x14ac:dyDescent="0.3">
      <c r="A512" s="45"/>
      <c r="B512" s="73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6.5" customHeight="1" x14ac:dyDescent="0.3">
      <c r="A513" s="45"/>
      <c r="B513" s="73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6.5" customHeight="1" x14ac:dyDescent="0.3">
      <c r="A514" s="45"/>
      <c r="B514" s="73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6.5" customHeight="1" x14ac:dyDescent="0.3">
      <c r="A515" s="45"/>
      <c r="B515" s="73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6.5" customHeight="1" x14ac:dyDescent="0.3">
      <c r="A516" s="45"/>
      <c r="B516" s="73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6.5" customHeight="1" x14ac:dyDescent="0.3">
      <c r="A517" s="45"/>
      <c r="B517" s="73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6.5" customHeight="1" x14ac:dyDescent="0.3">
      <c r="A518" s="45"/>
      <c r="B518" s="73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6.5" customHeight="1" x14ac:dyDescent="0.3">
      <c r="A519" s="45"/>
      <c r="B519" s="73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6.5" customHeight="1" x14ac:dyDescent="0.3">
      <c r="A520" s="45"/>
      <c r="B520" s="73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6.5" customHeight="1" x14ac:dyDescent="0.3">
      <c r="A521" s="45"/>
      <c r="B521" s="73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6.5" customHeight="1" x14ac:dyDescent="0.3">
      <c r="A522" s="45"/>
      <c r="B522" s="73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6.5" customHeight="1" x14ac:dyDescent="0.3">
      <c r="A523" s="45"/>
      <c r="B523" s="73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6.5" customHeight="1" x14ac:dyDescent="0.3">
      <c r="A524" s="45"/>
      <c r="B524" s="73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6.5" customHeight="1" x14ac:dyDescent="0.3">
      <c r="A525" s="45"/>
      <c r="B525" s="73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6.5" customHeight="1" x14ac:dyDescent="0.3">
      <c r="A526" s="45"/>
      <c r="B526" s="73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6.5" customHeight="1" x14ac:dyDescent="0.3">
      <c r="A527" s="45"/>
      <c r="B527" s="73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6.5" customHeight="1" x14ac:dyDescent="0.3">
      <c r="A528" s="45"/>
      <c r="B528" s="73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6.5" customHeight="1" x14ac:dyDescent="0.3">
      <c r="A529" s="45"/>
      <c r="B529" s="73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6.5" customHeight="1" x14ac:dyDescent="0.3">
      <c r="A530" s="45"/>
      <c r="B530" s="73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6.5" customHeight="1" x14ac:dyDescent="0.3">
      <c r="A531" s="45"/>
      <c r="B531" s="73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6.5" customHeight="1" x14ac:dyDescent="0.3">
      <c r="A532" s="45"/>
      <c r="B532" s="73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6.5" customHeight="1" x14ac:dyDescent="0.3">
      <c r="A533" s="45"/>
      <c r="B533" s="73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6.5" customHeight="1" x14ac:dyDescent="0.3">
      <c r="A534" s="45"/>
      <c r="B534" s="73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6.5" customHeight="1" x14ac:dyDescent="0.3">
      <c r="A535" s="45"/>
      <c r="B535" s="73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6.5" customHeight="1" x14ac:dyDescent="0.3">
      <c r="A536" s="45"/>
      <c r="B536" s="73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6.5" customHeight="1" x14ac:dyDescent="0.3">
      <c r="A537" s="45"/>
      <c r="B537" s="73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6.5" customHeight="1" x14ac:dyDescent="0.3">
      <c r="A538" s="45"/>
      <c r="B538" s="73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6.5" customHeight="1" x14ac:dyDescent="0.3">
      <c r="A539" s="45"/>
      <c r="B539" s="73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6.5" customHeight="1" x14ac:dyDescent="0.3">
      <c r="A540" s="45"/>
      <c r="B540" s="73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6.5" customHeight="1" x14ac:dyDescent="0.3">
      <c r="A541" s="45"/>
      <c r="B541" s="73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6.5" customHeight="1" x14ac:dyDescent="0.3">
      <c r="A542" s="45"/>
      <c r="B542" s="73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6.5" customHeight="1" x14ac:dyDescent="0.3">
      <c r="A543" s="45"/>
      <c r="B543" s="73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6.5" customHeight="1" x14ac:dyDescent="0.3">
      <c r="A544" s="45"/>
      <c r="B544" s="73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6.5" customHeight="1" x14ac:dyDescent="0.3">
      <c r="A545" s="45"/>
      <c r="B545" s="73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6.5" customHeight="1" x14ac:dyDescent="0.3">
      <c r="A546" s="45"/>
      <c r="B546" s="73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6.5" customHeight="1" x14ac:dyDescent="0.3">
      <c r="A547" s="45"/>
      <c r="B547" s="73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6.5" customHeight="1" x14ac:dyDescent="0.3">
      <c r="A548" s="45"/>
      <c r="B548" s="73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6.5" customHeight="1" x14ac:dyDescent="0.3">
      <c r="A549" s="45"/>
      <c r="B549" s="73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6.5" customHeight="1" x14ac:dyDescent="0.3">
      <c r="A550" s="45"/>
      <c r="B550" s="73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6.5" customHeight="1" x14ac:dyDescent="0.3">
      <c r="A551" s="45"/>
      <c r="B551" s="73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6.5" customHeight="1" x14ac:dyDescent="0.3">
      <c r="A552" s="45"/>
      <c r="B552" s="73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6.5" customHeight="1" x14ac:dyDescent="0.3">
      <c r="A553" s="45"/>
      <c r="B553" s="73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6.5" customHeight="1" x14ac:dyDescent="0.3">
      <c r="A554" s="45"/>
      <c r="B554" s="73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6.5" customHeight="1" x14ac:dyDescent="0.3">
      <c r="A555" s="45"/>
      <c r="B555" s="73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6.5" customHeight="1" x14ac:dyDescent="0.3">
      <c r="A556" s="45"/>
      <c r="B556" s="73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6.5" customHeight="1" x14ac:dyDescent="0.3">
      <c r="A557" s="45"/>
      <c r="B557" s="73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6.5" customHeight="1" x14ac:dyDescent="0.3">
      <c r="A558" s="45"/>
      <c r="B558" s="73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6.5" customHeight="1" x14ac:dyDescent="0.3">
      <c r="A559" s="45"/>
      <c r="B559" s="73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6.5" customHeight="1" x14ac:dyDescent="0.3">
      <c r="A560" s="45"/>
      <c r="B560" s="73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6.5" customHeight="1" x14ac:dyDescent="0.3">
      <c r="A561" s="45"/>
      <c r="B561" s="73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6.5" customHeight="1" x14ac:dyDescent="0.3">
      <c r="A562" s="45"/>
      <c r="B562" s="73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6.5" customHeight="1" x14ac:dyDescent="0.3">
      <c r="A563" s="45"/>
      <c r="B563" s="73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6.5" customHeight="1" x14ac:dyDescent="0.3">
      <c r="A564" s="45"/>
      <c r="B564" s="73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6.5" customHeight="1" x14ac:dyDescent="0.3">
      <c r="A565" s="45"/>
      <c r="B565" s="73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6.5" customHeight="1" x14ac:dyDescent="0.3">
      <c r="A566" s="45"/>
      <c r="B566" s="73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6.5" customHeight="1" x14ac:dyDescent="0.3">
      <c r="A567" s="45"/>
      <c r="B567" s="73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6.5" customHeight="1" x14ac:dyDescent="0.3">
      <c r="A568" s="45"/>
      <c r="B568" s="73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6.5" customHeight="1" x14ac:dyDescent="0.3">
      <c r="A569" s="45"/>
      <c r="B569" s="73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6.5" customHeight="1" x14ac:dyDescent="0.3">
      <c r="A570" s="45"/>
      <c r="B570" s="73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6.5" customHeight="1" x14ac:dyDescent="0.3">
      <c r="A571" s="45"/>
      <c r="B571" s="73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6.5" customHeight="1" x14ac:dyDescent="0.3">
      <c r="A572" s="45"/>
      <c r="B572" s="73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6.5" customHeight="1" x14ac:dyDescent="0.3">
      <c r="A573" s="45"/>
      <c r="B573" s="73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6.5" customHeight="1" x14ac:dyDescent="0.3">
      <c r="A574" s="45"/>
      <c r="B574" s="73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6.5" customHeight="1" x14ac:dyDescent="0.3">
      <c r="A575" s="45"/>
      <c r="B575" s="73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6.5" customHeight="1" x14ac:dyDescent="0.3">
      <c r="A576" s="45"/>
      <c r="B576" s="73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6.5" customHeight="1" x14ac:dyDescent="0.3">
      <c r="A577" s="45"/>
      <c r="B577" s="73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6.5" customHeight="1" x14ac:dyDescent="0.3">
      <c r="A578" s="45"/>
      <c r="B578" s="73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6.5" customHeight="1" x14ac:dyDescent="0.3">
      <c r="A579" s="45"/>
      <c r="B579" s="73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6.5" customHeight="1" x14ac:dyDescent="0.3">
      <c r="A580" s="45"/>
      <c r="B580" s="73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6.5" customHeight="1" x14ac:dyDescent="0.3">
      <c r="A581" s="45"/>
      <c r="B581" s="73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6.5" customHeight="1" x14ac:dyDescent="0.3">
      <c r="A582" s="45"/>
      <c r="B582" s="73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6.5" customHeight="1" x14ac:dyDescent="0.3">
      <c r="A583" s="45"/>
      <c r="B583" s="73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6.5" customHeight="1" x14ac:dyDescent="0.3">
      <c r="A584" s="45"/>
      <c r="B584" s="73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6.5" customHeight="1" x14ac:dyDescent="0.3">
      <c r="A585" s="45"/>
      <c r="B585" s="73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6.5" customHeight="1" x14ac:dyDescent="0.3">
      <c r="A586" s="45"/>
      <c r="B586" s="73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6.5" customHeight="1" x14ac:dyDescent="0.3">
      <c r="A587" s="45"/>
      <c r="B587" s="73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6.5" customHeight="1" x14ac:dyDescent="0.3">
      <c r="A588" s="45"/>
      <c r="B588" s="73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6.5" customHeight="1" x14ac:dyDescent="0.3">
      <c r="A589" s="45"/>
      <c r="B589" s="73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6.5" customHeight="1" x14ac:dyDescent="0.3">
      <c r="A590" s="45"/>
      <c r="B590" s="73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6.5" customHeight="1" x14ac:dyDescent="0.3">
      <c r="A591" s="45"/>
      <c r="B591" s="73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6.5" customHeight="1" x14ac:dyDescent="0.3">
      <c r="A592" s="45"/>
      <c r="B592" s="73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6.5" customHeight="1" x14ac:dyDescent="0.3">
      <c r="A593" s="45"/>
      <c r="B593" s="73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6.5" customHeight="1" x14ac:dyDescent="0.3">
      <c r="A594" s="45"/>
      <c r="B594" s="73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6.5" customHeight="1" x14ac:dyDescent="0.3">
      <c r="A595" s="45"/>
      <c r="B595" s="73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6.5" customHeight="1" x14ac:dyDescent="0.3">
      <c r="A596" s="45"/>
      <c r="B596" s="73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6.5" customHeight="1" x14ac:dyDescent="0.3">
      <c r="A597" s="45"/>
      <c r="B597" s="73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6.5" customHeight="1" x14ac:dyDescent="0.3">
      <c r="A598" s="45"/>
      <c r="B598" s="73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6.5" customHeight="1" x14ac:dyDescent="0.3">
      <c r="A599" s="45"/>
      <c r="B599" s="73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6.5" customHeight="1" x14ac:dyDescent="0.3">
      <c r="A600" s="45"/>
      <c r="B600" s="73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6.5" customHeight="1" x14ac:dyDescent="0.3">
      <c r="A601" s="45"/>
      <c r="B601" s="73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6.5" customHeight="1" x14ac:dyDescent="0.3">
      <c r="A602" s="45"/>
      <c r="B602" s="73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6.5" customHeight="1" x14ac:dyDescent="0.3">
      <c r="A603" s="45"/>
      <c r="B603" s="73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6.5" customHeight="1" x14ac:dyDescent="0.3">
      <c r="A604" s="45"/>
      <c r="B604" s="73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6.5" customHeight="1" x14ac:dyDescent="0.3">
      <c r="A605" s="45"/>
      <c r="B605" s="73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6.5" customHeight="1" x14ac:dyDescent="0.3">
      <c r="A606" s="45"/>
      <c r="B606" s="73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6.5" customHeight="1" x14ac:dyDescent="0.3">
      <c r="A607" s="45"/>
      <c r="B607" s="73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6.5" customHeight="1" x14ac:dyDescent="0.3">
      <c r="A608" s="45"/>
      <c r="B608" s="73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6.5" customHeight="1" x14ac:dyDescent="0.3">
      <c r="A609" s="45"/>
      <c r="B609" s="73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6.5" customHeight="1" x14ac:dyDescent="0.3">
      <c r="A610" s="45"/>
      <c r="B610" s="73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6.5" customHeight="1" x14ac:dyDescent="0.3">
      <c r="A611" s="45"/>
      <c r="B611" s="73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6.5" customHeight="1" x14ac:dyDescent="0.3">
      <c r="A612" s="45"/>
      <c r="B612" s="73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6.5" customHeight="1" x14ac:dyDescent="0.3">
      <c r="A613" s="45"/>
      <c r="B613" s="73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6.5" customHeight="1" x14ac:dyDescent="0.3">
      <c r="A614" s="45"/>
      <c r="B614" s="73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6.5" customHeight="1" x14ac:dyDescent="0.3">
      <c r="A615" s="45"/>
      <c r="B615" s="73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6.5" customHeight="1" x14ac:dyDescent="0.3">
      <c r="A616" s="45"/>
      <c r="B616" s="73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6.5" customHeight="1" x14ac:dyDescent="0.3">
      <c r="A617" s="45"/>
      <c r="B617" s="73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6.5" customHeight="1" x14ac:dyDescent="0.3">
      <c r="A618" s="45"/>
      <c r="B618" s="73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6.5" customHeight="1" x14ac:dyDescent="0.3">
      <c r="A619" s="45"/>
      <c r="B619" s="73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6.5" customHeight="1" x14ac:dyDescent="0.3">
      <c r="A620" s="45"/>
      <c r="B620" s="73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6.5" customHeight="1" x14ac:dyDescent="0.3">
      <c r="A621" s="45"/>
      <c r="B621" s="73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6.5" customHeight="1" x14ac:dyDescent="0.3">
      <c r="A622" s="45"/>
      <c r="B622" s="73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6.5" customHeight="1" x14ac:dyDescent="0.3">
      <c r="A623" s="45"/>
      <c r="B623" s="73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6.5" customHeight="1" x14ac:dyDescent="0.3">
      <c r="A624" s="45"/>
      <c r="B624" s="73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6.5" customHeight="1" x14ac:dyDescent="0.3">
      <c r="A625" s="45"/>
      <c r="B625" s="73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6.5" customHeight="1" x14ac:dyDescent="0.3">
      <c r="A626" s="45"/>
      <c r="B626" s="73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6.5" customHeight="1" x14ac:dyDescent="0.3">
      <c r="A627" s="45"/>
      <c r="B627" s="73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6.5" customHeight="1" x14ac:dyDescent="0.3">
      <c r="A628" s="45"/>
      <c r="B628" s="73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6.5" customHeight="1" x14ac:dyDescent="0.3">
      <c r="A629" s="45"/>
      <c r="B629" s="73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6.5" customHeight="1" x14ac:dyDescent="0.3">
      <c r="A630" s="45"/>
      <c r="B630" s="73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6.5" customHeight="1" x14ac:dyDescent="0.3">
      <c r="A631" s="45"/>
      <c r="B631" s="73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6.5" customHeight="1" x14ac:dyDescent="0.3">
      <c r="A632" s="45"/>
      <c r="B632" s="73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6.5" customHeight="1" x14ac:dyDescent="0.3">
      <c r="A633" s="45"/>
      <c r="B633" s="73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6.5" customHeight="1" x14ac:dyDescent="0.3">
      <c r="A634" s="45"/>
      <c r="B634" s="73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6.5" customHeight="1" x14ac:dyDescent="0.3">
      <c r="A635" s="45"/>
      <c r="B635" s="73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6.5" customHeight="1" x14ac:dyDescent="0.3">
      <c r="A636" s="45"/>
      <c r="B636" s="73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6.5" customHeight="1" x14ac:dyDescent="0.3">
      <c r="A637" s="45"/>
      <c r="B637" s="73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6.5" customHeight="1" x14ac:dyDescent="0.3">
      <c r="A638" s="45"/>
      <c r="B638" s="73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6.5" customHeight="1" x14ac:dyDescent="0.3">
      <c r="A639" s="45"/>
      <c r="B639" s="73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6.5" customHeight="1" x14ac:dyDescent="0.3">
      <c r="A640" s="45"/>
      <c r="B640" s="73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6.5" customHeight="1" x14ac:dyDescent="0.3">
      <c r="A641" s="45"/>
      <c r="B641" s="73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6.5" customHeight="1" x14ac:dyDescent="0.3">
      <c r="A642" s="45"/>
      <c r="B642" s="73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6.5" customHeight="1" x14ac:dyDescent="0.3">
      <c r="A643" s="45"/>
      <c r="B643" s="73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6.5" customHeight="1" x14ac:dyDescent="0.3">
      <c r="A644" s="45"/>
      <c r="B644" s="73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6.5" customHeight="1" x14ac:dyDescent="0.3">
      <c r="A645" s="45"/>
      <c r="B645" s="73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6.5" customHeight="1" x14ac:dyDescent="0.3">
      <c r="A646" s="45"/>
      <c r="B646" s="73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6.5" customHeight="1" x14ac:dyDescent="0.3">
      <c r="A647" s="45"/>
      <c r="B647" s="73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6.5" customHeight="1" x14ac:dyDescent="0.3">
      <c r="A648" s="45"/>
      <c r="B648" s="73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6.5" customHeight="1" x14ac:dyDescent="0.3">
      <c r="A649" s="45"/>
      <c r="B649" s="73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6.5" customHeight="1" x14ac:dyDescent="0.3">
      <c r="A650" s="45"/>
      <c r="B650" s="73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6.5" customHeight="1" x14ac:dyDescent="0.3">
      <c r="A651" s="45"/>
      <c r="B651" s="73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6.5" customHeight="1" x14ac:dyDescent="0.3">
      <c r="A652" s="45"/>
      <c r="B652" s="73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6.5" customHeight="1" x14ac:dyDescent="0.3">
      <c r="A653" s="45"/>
      <c r="B653" s="73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6.5" customHeight="1" x14ac:dyDescent="0.3">
      <c r="A654" s="45"/>
      <c r="B654" s="73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6.5" customHeight="1" x14ac:dyDescent="0.3">
      <c r="A655" s="45"/>
      <c r="B655" s="73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6.5" customHeight="1" x14ac:dyDescent="0.3">
      <c r="A656" s="45"/>
      <c r="B656" s="73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6.5" customHeight="1" x14ac:dyDescent="0.3">
      <c r="A657" s="45"/>
      <c r="B657" s="73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6.5" customHeight="1" x14ac:dyDescent="0.3">
      <c r="A658" s="45"/>
      <c r="B658" s="73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6.5" customHeight="1" x14ac:dyDescent="0.3">
      <c r="A659" s="45"/>
      <c r="B659" s="73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6.5" customHeight="1" x14ac:dyDescent="0.3">
      <c r="A660" s="45"/>
      <c r="B660" s="73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6.5" customHeight="1" x14ac:dyDescent="0.3">
      <c r="A661" s="45"/>
      <c r="B661" s="73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6.5" customHeight="1" x14ac:dyDescent="0.3">
      <c r="A662" s="45"/>
      <c r="B662" s="73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6.5" customHeight="1" x14ac:dyDescent="0.3">
      <c r="A663" s="45"/>
      <c r="B663" s="73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6.5" customHeight="1" x14ac:dyDescent="0.3">
      <c r="A664" s="45"/>
      <c r="B664" s="73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6.5" customHeight="1" x14ac:dyDescent="0.3">
      <c r="A665" s="45"/>
      <c r="B665" s="73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6.5" customHeight="1" x14ac:dyDescent="0.3">
      <c r="A666" s="45"/>
      <c r="B666" s="73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6.5" customHeight="1" x14ac:dyDescent="0.3">
      <c r="A667" s="45"/>
      <c r="B667" s="73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6.5" customHeight="1" x14ac:dyDescent="0.3">
      <c r="A668" s="45"/>
      <c r="B668" s="73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6.5" customHeight="1" x14ac:dyDescent="0.3">
      <c r="A669" s="45"/>
      <c r="B669" s="73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6.5" customHeight="1" x14ac:dyDescent="0.3">
      <c r="A670" s="45"/>
      <c r="B670" s="73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6.5" customHeight="1" x14ac:dyDescent="0.3">
      <c r="A671" s="45"/>
      <c r="B671" s="73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6.5" customHeight="1" x14ac:dyDescent="0.3">
      <c r="A672" s="45"/>
      <c r="B672" s="73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6.5" customHeight="1" x14ac:dyDescent="0.3">
      <c r="A673" s="45"/>
      <c r="B673" s="73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6.5" customHeight="1" x14ac:dyDescent="0.3">
      <c r="A674" s="45"/>
      <c r="B674" s="73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6.5" customHeight="1" x14ac:dyDescent="0.3">
      <c r="A675" s="45"/>
      <c r="B675" s="73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6.5" customHeight="1" x14ac:dyDescent="0.3">
      <c r="A676" s="45"/>
      <c r="B676" s="73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6.5" customHeight="1" x14ac:dyDescent="0.3">
      <c r="A677" s="45"/>
      <c r="B677" s="73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6.5" customHeight="1" x14ac:dyDescent="0.3">
      <c r="A678" s="45"/>
      <c r="B678" s="73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6.5" customHeight="1" x14ac:dyDescent="0.3">
      <c r="A679" s="45"/>
      <c r="B679" s="73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6.5" customHeight="1" x14ac:dyDescent="0.3">
      <c r="A680" s="45"/>
      <c r="B680" s="73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6.5" customHeight="1" x14ac:dyDescent="0.3">
      <c r="A681" s="45"/>
      <c r="B681" s="73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6.5" customHeight="1" x14ac:dyDescent="0.3">
      <c r="A682" s="45"/>
      <c r="B682" s="73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6.5" customHeight="1" x14ac:dyDescent="0.3">
      <c r="A683" s="45"/>
      <c r="B683" s="73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6.5" customHeight="1" x14ac:dyDescent="0.3">
      <c r="A684" s="45"/>
      <c r="B684" s="73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6.5" customHeight="1" x14ac:dyDescent="0.3">
      <c r="A685" s="45"/>
      <c r="B685" s="73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6.5" customHeight="1" x14ac:dyDescent="0.3">
      <c r="A686" s="45"/>
      <c r="B686" s="73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6.5" customHeight="1" x14ac:dyDescent="0.3">
      <c r="A687" s="45"/>
      <c r="B687" s="73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6.5" customHeight="1" x14ac:dyDescent="0.3">
      <c r="A688" s="45"/>
      <c r="B688" s="73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6.5" customHeight="1" x14ac:dyDescent="0.3">
      <c r="A689" s="45"/>
      <c r="B689" s="73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6.5" customHeight="1" x14ac:dyDescent="0.3">
      <c r="A690" s="45"/>
      <c r="B690" s="73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6.5" customHeight="1" x14ac:dyDescent="0.3">
      <c r="A691" s="45"/>
      <c r="B691" s="73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6.5" customHeight="1" x14ac:dyDescent="0.3">
      <c r="A692" s="45"/>
      <c r="B692" s="73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6.5" customHeight="1" x14ac:dyDescent="0.3">
      <c r="A693" s="45"/>
      <c r="B693" s="73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6.5" customHeight="1" x14ac:dyDescent="0.3">
      <c r="A694" s="45"/>
      <c r="B694" s="73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6.5" customHeight="1" x14ac:dyDescent="0.3">
      <c r="A695" s="45"/>
      <c r="B695" s="73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6.5" customHeight="1" x14ac:dyDescent="0.3">
      <c r="A696" s="45"/>
      <c r="B696" s="73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6.5" customHeight="1" x14ac:dyDescent="0.3">
      <c r="A697" s="45"/>
      <c r="B697" s="73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6.5" customHeight="1" x14ac:dyDescent="0.3">
      <c r="A698" s="45"/>
      <c r="B698" s="73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6.5" customHeight="1" x14ac:dyDescent="0.3">
      <c r="A699" s="45"/>
      <c r="B699" s="73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6.5" customHeight="1" x14ac:dyDescent="0.3">
      <c r="A700" s="45"/>
      <c r="B700" s="73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6.5" customHeight="1" x14ac:dyDescent="0.3">
      <c r="A701" s="45"/>
      <c r="B701" s="73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6.5" customHeight="1" x14ac:dyDescent="0.3">
      <c r="A702" s="45"/>
      <c r="B702" s="73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6.5" customHeight="1" x14ac:dyDescent="0.3">
      <c r="A703" s="45"/>
      <c r="B703" s="73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6.5" customHeight="1" x14ac:dyDescent="0.3">
      <c r="A704" s="45"/>
      <c r="B704" s="73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6.5" customHeight="1" x14ac:dyDescent="0.3">
      <c r="A705" s="45"/>
      <c r="B705" s="73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6.5" customHeight="1" x14ac:dyDescent="0.3">
      <c r="A706" s="45"/>
      <c r="B706" s="73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6.5" customHeight="1" x14ac:dyDescent="0.3">
      <c r="A707" s="45"/>
      <c r="B707" s="73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6.5" customHeight="1" x14ac:dyDescent="0.3">
      <c r="A708" s="45"/>
      <c r="B708" s="73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6.5" customHeight="1" x14ac:dyDescent="0.3">
      <c r="A709" s="45"/>
      <c r="B709" s="73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6.5" customHeight="1" x14ac:dyDescent="0.3">
      <c r="A710" s="45"/>
      <c r="B710" s="73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6.5" customHeight="1" x14ac:dyDescent="0.3">
      <c r="A711" s="45"/>
      <c r="B711" s="73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6.5" customHeight="1" x14ac:dyDescent="0.3">
      <c r="A712" s="45"/>
      <c r="B712" s="73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6.5" customHeight="1" x14ac:dyDescent="0.3">
      <c r="A713" s="45"/>
      <c r="B713" s="73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6.5" customHeight="1" x14ac:dyDescent="0.3">
      <c r="A714" s="45"/>
      <c r="B714" s="73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6.5" customHeight="1" x14ac:dyDescent="0.3">
      <c r="A715" s="45"/>
      <c r="B715" s="73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6.5" customHeight="1" x14ac:dyDescent="0.3">
      <c r="A716" s="45"/>
      <c r="B716" s="73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6.5" customHeight="1" x14ac:dyDescent="0.3">
      <c r="A717" s="45"/>
      <c r="B717" s="73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6.5" customHeight="1" x14ac:dyDescent="0.3">
      <c r="A718" s="45"/>
      <c r="B718" s="73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6.5" customHeight="1" x14ac:dyDescent="0.3">
      <c r="A719" s="45"/>
      <c r="B719" s="73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6.5" customHeight="1" x14ac:dyDescent="0.3">
      <c r="A720" s="45"/>
      <c r="B720" s="73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6.5" customHeight="1" x14ac:dyDescent="0.3">
      <c r="A721" s="45"/>
      <c r="B721" s="73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6.5" customHeight="1" x14ac:dyDescent="0.3">
      <c r="A722" s="45"/>
      <c r="B722" s="73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6.5" customHeight="1" x14ac:dyDescent="0.3">
      <c r="A723" s="45"/>
      <c r="B723" s="73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6.5" customHeight="1" x14ac:dyDescent="0.3">
      <c r="A724" s="45"/>
      <c r="B724" s="73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6.5" customHeight="1" x14ac:dyDescent="0.3">
      <c r="A725" s="45"/>
      <c r="B725" s="73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6.5" customHeight="1" x14ac:dyDescent="0.3">
      <c r="A726" s="45"/>
      <c r="B726" s="73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6.5" customHeight="1" x14ac:dyDescent="0.3">
      <c r="A727" s="45"/>
      <c r="B727" s="73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6.5" customHeight="1" x14ac:dyDescent="0.3">
      <c r="A728" s="45"/>
      <c r="B728" s="73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6.5" customHeight="1" x14ac:dyDescent="0.3">
      <c r="A729" s="45"/>
      <c r="B729" s="73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6.5" customHeight="1" x14ac:dyDescent="0.3">
      <c r="A730" s="45"/>
      <c r="B730" s="73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6.5" customHeight="1" x14ac:dyDescent="0.3">
      <c r="A731" s="45"/>
      <c r="B731" s="73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6.5" customHeight="1" x14ac:dyDescent="0.3">
      <c r="A732" s="45"/>
      <c r="B732" s="73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6.5" customHeight="1" x14ac:dyDescent="0.3">
      <c r="A733" s="45"/>
      <c r="B733" s="73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6.5" customHeight="1" x14ac:dyDescent="0.3">
      <c r="A734" s="45"/>
      <c r="B734" s="73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6.5" customHeight="1" x14ac:dyDescent="0.3">
      <c r="A735" s="45"/>
      <c r="B735" s="73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6.5" customHeight="1" x14ac:dyDescent="0.3">
      <c r="A736" s="45"/>
      <c r="B736" s="73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6.5" customHeight="1" x14ac:dyDescent="0.3">
      <c r="A737" s="45"/>
      <c r="B737" s="73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6.5" customHeight="1" x14ac:dyDescent="0.3">
      <c r="A738" s="45"/>
      <c r="B738" s="73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6.5" customHeight="1" x14ac:dyDescent="0.3">
      <c r="A739" s="45"/>
      <c r="B739" s="73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6.5" customHeight="1" x14ac:dyDescent="0.3">
      <c r="A740" s="45"/>
      <c r="B740" s="73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6.5" customHeight="1" x14ac:dyDescent="0.3">
      <c r="A741" s="45"/>
      <c r="B741" s="73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6.5" customHeight="1" x14ac:dyDescent="0.3">
      <c r="A742" s="45"/>
      <c r="B742" s="73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6.5" customHeight="1" x14ac:dyDescent="0.3">
      <c r="A743" s="45"/>
      <c r="B743" s="73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6.5" customHeight="1" x14ac:dyDescent="0.3">
      <c r="A744" s="45"/>
      <c r="B744" s="73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6.5" customHeight="1" x14ac:dyDescent="0.3">
      <c r="A745" s="45"/>
      <c r="B745" s="73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6.5" customHeight="1" x14ac:dyDescent="0.3">
      <c r="A746" s="45"/>
      <c r="B746" s="73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6.5" customHeight="1" x14ac:dyDescent="0.3">
      <c r="A747" s="45"/>
      <c r="B747" s="73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6.5" customHeight="1" x14ac:dyDescent="0.3">
      <c r="A748" s="45"/>
      <c r="B748" s="73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6.5" customHeight="1" x14ac:dyDescent="0.3">
      <c r="A749" s="45"/>
      <c r="B749" s="73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6.5" customHeight="1" x14ac:dyDescent="0.3">
      <c r="A750" s="45"/>
      <c r="B750" s="73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6.5" customHeight="1" x14ac:dyDescent="0.3">
      <c r="A751" s="45"/>
      <c r="B751" s="73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6.5" customHeight="1" x14ac:dyDescent="0.3">
      <c r="A752" s="45"/>
      <c r="B752" s="73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6.5" customHeight="1" x14ac:dyDescent="0.3">
      <c r="A753" s="45"/>
      <c r="B753" s="73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6.5" customHeight="1" x14ac:dyDescent="0.3">
      <c r="A754" s="45"/>
      <c r="B754" s="73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6.5" customHeight="1" x14ac:dyDescent="0.3">
      <c r="A755" s="45"/>
      <c r="B755" s="73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6.5" customHeight="1" x14ac:dyDescent="0.3">
      <c r="A756" s="45"/>
      <c r="B756" s="73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6.5" customHeight="1" x14ac:dyDescent="0.3">
      <c r="A757" s="45"/>
      <c r="B757" s="73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6.5" customHeight="1" x14ac:dyDescent="0.3">
      <c r="A758" s="45"/>
      <c r="B758" s="73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6.5" customHeight="1" x14ac:dyDescent="0.3">
      <c r="A759" s="45"/>
      <c r="B759" s="73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6.5" customHeight="1" x14ac:dyDescent="0.3">
      <c r="A760" s="45"/>
      <c r="B760" s="73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6.5" customHeight="1" x14ac:dyDescent="0.3">
      <c r="A761" s="45"/>
      <c r="B761" s="73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6.5" customHeight="1" x14ac:dyDescent="0.3">
      <c r="A762" s="45"/>
      <c r="B762" s="73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6.5" customHeight="1" x14ac:dyDescent="0.3">
      <c r="A763" s="45"/>
      <c r="B763" s="73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6.5" customHeight="1" x14ac:dyDescent="0.3">
      <c r="A764" s="45"/>
      <c r="B764" s="73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6.5" customHeight="1" x14ac:dyDescent="0.3">
      <c r="A765" s="45"/>
      <c r="B765" s="73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6.5" customHeight="1" x14ac:dyDescent="0.3">
      <c r="A766" s="45"/>
      <c r="B766" s="73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6.5" customHeight="1" x14ac:dyDescent="0.3">
      <c r="A767" s="45"/>
      <c r="B767" s="73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6.5" customHeight="1" x14ac:dyDescent="0.3">
      <c r="A768" s="45"/>
      <c r="B768" s="73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6.5" customHeight="1" x14ac:dyDescent="0.3">
      <c r="A769" s="45"/>
      <c r="B769" s="73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6.5" customHeight="1" x14ac:dyDescent="0.3">
      <c r="A770" s="45"/>
      <c r="B770" s="73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6.5" customHeight="1" x14ac:dyDescent="0.3">
      <c r="A771" s="45"/>
      <c r="B771" s="73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6.5" customHeight="1" x14ac:dyDescent="0.3">
      <c r="A772" s="45"/>
      <c r="B772" s="73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6.5" customHeight="1" x14ac:dyDescent="0.3">
      <c r="A773" s="45"/>
      <c r="B773" s="73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6.5" customHeight="1" x14ac:dyDescent="0.3">
      <c r="A774" s="45"/>
      <c r="B774" s="73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6.5" customHeight="1" x14ac:dyDescent="0.3">
      <c r="A775" s="45"/>
      <c r="B775" s="73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6.5" customHeight="1" x14ac:dyDescent="0.3">
      <c r="A776" s="45"/>
      <c r="B776" s="73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6.5" customHeight="1" x14ac:dyDescent="0.3">
      <c r="A777" s="45"/>
      <c r="B777" s="73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6.5" customHeight="1" x14ac:dyDescent="0.3">
      <c r="A778" s="45"/>
      <c r="B778" s="73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6.5" customHeight="1" x14ac:dyDescent="0.3">
      <c r="A779" s="45"/>
      <c r="B779" s="73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6.5" customHeight="1" x14ac:dyDescent="0.3">
      <c r="A780" s="45"/>
      <c r="B780" s="73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6.5" customHeight="1" x14ac:dyDescent="0.3">
      <c r="A781" s="45"/>
      <c r="B781" s="73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6.5" customHeight="1" x14ac:dyDescent="0.3">
      <c r="A782" s="45"/>
      <c r="B782" s="73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6.5" customHeight="1" x14ac:dyDescent="0.3">
      <c r="A783" s="45"/>
      <c r="B783" s="73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6.5" customHeight="1" x14ac:dyDescent="0.3">
      <c r="A784" s="45"/>
      <c r="B784" s="73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6.5" customHeight="1" x14ac:dyDescent="0.3">
      <c r="A785" s="45"/>
      <c r="B785" s="73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6.5" customHeight="1" x14ac:dyDescent="0.3">
      <c r="A786" s="45"/>
      <c r="B786" s="73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6.5" customHeight="1" x14ac:dyDescent="0.3">
      <c r="A787" s="45"/>
      <c r="B787" s="73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6.5" customHeight="1" x14ac:dyDescent="0.3">
      <c r="A788" s="45"/>
      <c r="B788" s="73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6.5" customHeight="1" x14ac:dyDescent="0.3">
      <c r="A789" s="45"/>
      <c r="B789" s="73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6.5" customHeight="1" x14ac:dyDescent="0.3">
      <c r="A790" s="45"/>
      <c r="B790" s="73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6.5" customHeight="1" x14ac:dyDescent="0.3">
      <c r="A791" s="45"/>
      <c r="B791" s="73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6.5" customHeight="1" x14ac:dyDescent="0.3">
      <c r="A792" s="45"/>
      <c r="B792" s="73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6.5" customHeight="1" x14ac:dyDescent="0.3">
      <c r="A793" s="45"/>
      <c r="B793" s="73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6.5" customHeight="1" x14ac:dyDescent="0.3">
      <c r="A794" s="45"/>
      <c r="B794" s="73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6.5" customHeight="1" x14ac:dyDescent="0.3">
      <c r="A795" s="45"/>
      <c r="B795" s="73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6.5" customHeight="1" x14ac:dyDescent="0.3">
      <c r="A796" s="45"/>
      <c r="B796" s="73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6.5" customHeight="1" x14ac:dyDescent="0.3">
      <c r="A797" s="45"/>
      <c r="B797" s="73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6.5" customHeight="1" x14ac:dyDescent="0.3">
      <c r="A798" s="45"/>
      <c r="B798" s="73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6.5" customHeight="1" x14ac:dyDescent="0.3">
      <c r="A799" s="45"/>
      <c r="B799" s="73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6.5" customHeight="1" x14ac:dyDescent="0.3">
      <c r="A800" s="45"/>
      <c r="B800" s="73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6.5" customHeight="1" x14ac:dyDescent="0.3">
      <c r="A801" s="45"/>
      <c r="B801" s="73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6.5" customHeight="1" x14ac:dyDescent="0.3">
      <c r="A802" s="45"/>
      <c r="B802" s="73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6.5" customHeight="1" x14ac:dyDescent="0.3">
      <c r="A803" s="45"/>
      <c r="B803" s="73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6.5" customHeight="1" x14ac:dyDescent="0.3">
      <c r="A804" s="45"/>
      <c r="B804" s="73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6.5" customHeight="1" x14ac:dyDescent="0.3">
      <c r="A805" s="45"/>
      <c r="B805" s="73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6.5" customHeight="1" x14ac:dyDescent="0.3">
      <c r="A806" s="45"/>
      <c r="B806" s="73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6.5" customHeight="1" x14ac:dyDescent="0.3">
      <c r="A807" s="45"/>
      <c r="B807" s="73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6.5" customHeight="1" x14ac:dyDescent="0.3">
      <c r="A808" s="45"/>
      <c r="B808" s="73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6.5" customHeight="1" x14ac:dyDescent="0.3">
      <c r="A809" s="45"/>
      <c r="B809" s="73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6.5" customHeight="1" x14ac:dyDescent="0.3">
      <c r="A810" s="45"/>
      <c r="B810" s="73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6.5" customHeight="1" x14ac:dyDescent="0.3">
      <c r="A811" s="45"/>
      <c r="B811" s="73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6.5" customHeight="1" x14ac:dyDescent="0.3">
      <c r="A812" s="45"/>
      <c r="B812" s="73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6.5" customHeight="1" x14ac:dyDescent="0.3">
      <c r="A813" s="45"/>
      <c r="B813" s="73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6.5" customHeight="1" x14ac:dyDescent="0.3">
      <c r="A814" s="45"/>
      <c r="B814" s="73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6.5" customHeight="1" x14ac:dyDescent="0.3">
      <c r="A815" s="45"/>
      <c r="B815" s="73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6.5" customHeight="1" x14ac:dyDescent="0.3">
      <c r="A816" s="45"/>
      <c r="B816" s="73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6.5" customHeight="1" x14ac:dyDescent="0.3">
      <c r="A817" s="45"/>
      <c r="B817" s="73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6.5" customHeight="1" x14ac:dyDescent="0.3">
      <c r="A818" s="45"/>
      <c r="B818" s="73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6.5" customHeight="1" x14ac:dyDescent="0.3">
      <c r="A819" s="45"/>
      <c r="B819" s="73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6.5" customHeight="1" x14ac:dyDescent="0.3">
      <c r="A820" s="45"/>
      <c r="B820" s="73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6.5" customHeight="1" x14ac:dyDescent="0.3">
      <c r="A821" s="45"/>
      <c r="B821" s="73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6.5" customHeight="1" x14ac:dyDescent="0.3">
      <c r="A822" s="45"/>
      <c r="B822" s="73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6.5" customHeight="1" x14ac:dyDescent="0.3">
      <c r="A823" s="45"/>
      <c r="B823" s="73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6.5" customHeight="1" x14ac:dyDescent="0.3">
      <c r="A824" s="45"/>
      <c r="B824" s="73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6.5" customHeight="1" x14ac:dyDescent="0.3">
      <c r="A825" s="45"/>
      <c r="B825" s="73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6.5" customHeight="1" x14ac:dyDescent="0.3">
      <c r="A826" s="45"/>
      <c r="B826" s="73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6.5" customHeight="1" x14ac:dyDescent="0.3">
      <c r="A827" s="45"/>
      <c r="B827" s="73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6.5" customHeight="1" x14ac:dyDescent="0.3">
      <c r="A828" s="45"/>
      <c r="B828" s="73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6.5" customHeight="1" x14ac:dyDescent="0.3">
      <c r="A829" s="45"/>
      <c r="B829" s="73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6.5" customHeight="1" x14ac:dyDescent="0.3">
      <c r="A830" s="45"/>
      <c r="B830" s="73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6.5" customHeight="1" x14ac:dyDescent="0.3">
      <c r="A831" s="45"/>
      <c r="B831" s="73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6.5" customHeight="1" x14ac:dyDescent="0.3">
      <c r="A832" s="45"/>
      <c r="B832" s="73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6.5" customHeight="1" x14ac:dyDescent="0.3">
      <c r="A833" s="45"/>
      <c r="B833" s="73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6.5" customHeight="1" x14ac:dyDescent="0.3">
      <c r="A834" s="45"/>
      <c r="B834" s="73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6.5" customHeight="1" x14ac:dyDescent="0.3">
      <c r="A835" s="45"/>
      <c r="B835" s="73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6.5" customHeight="1" x14ac:dyDescent="0.3">
      <c r="A836" s="45"/>
      <c r="B836" s="73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6.5" customHeight="1" x14ac:dyDescent="0.3">
      <c r="A837" s="45"/>
      <c r="B837" s="73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6.5" customHeight="1" x14ac:dyDescent="0.3">
      <c r="A838" s="45"/>
      <c r="B838" s="73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6.5" customHeight="1" x14ac:dyDescent="0.3">
      <c r="A839" s="45"/>
      <c r="B839" s="73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6.5" customHeight="1" x14ac:dyDescent="0.3">
      <c r="A840" s="45"/>
      <c r="B840" s="73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6.5" customHeight="1" x14ac:dyDescent="0.3">
      <c r="A841" s="45"/>
      <c r="B841" s="73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6.5" customHeight="1" x14ac:dyDescent="0.3">
      <c r="A842" s="45"/>
      <c r="B842" s="73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6.5" customHeight="1" x14ac:dyDescent="0.3">
      <c r="A843" s="45"/>
      <c r="B843" s="73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6.5" customHeight="1" x14ac:dyDescent="0.3">
      <c r="A844" s="45"/>
      <c r="B844" s="73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6.5" customHeight="1" x14ac:dyDescent="0.3">
      <c r="A845" s="45"/>
      <c r="B845" s="73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6.5" customHeight="1" x14ac:dyDescent="0.3">
      <c r="A846" s="45"/>
      <c r="B846" s="73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6.5" customHeight="1" x14ac:dyDescent="0.3">
      <c r="A847" s="45"/>
      <c r="B847" s="73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6.5" customHeight="1" x14ac:dyDescent="0.3">
      <c r="A848" s="45"/>
      <c r="B848" s="73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6.5" customHeight="1" x14ac:dyDescent="0.3">
      <c r="A849" s="45"/>
      <c r="B849" s="73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6.5" customHeight="1" x14ac:dyDescent="0.3">
      <c r="A850" s="45"/>
      <c r="B850" s="73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6.5" customHeight="1" x14ac:dyDescent="0.3">
      <c r="A851" s="45"/>
      <c r="B851" s="73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6.5" customHeight="1" x14ac:dyDescent="0.3">
      <c r="A852" s="45"/>
      <c r="B852" s="73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6.5" customHeight="1" x14ac:dyDescent="0.3">
      <c r="A853" s="45"/>
      <c r="B853" s="73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6.5" customHeight="1" x14ac:dyDescent="0.3">
      <c r="A854" s="45"/>
      <c r="B854" s="73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6.5" customHeight="1" x14ac:dyDescent="0.3">
      <c r="A855" s="45"/>
      <c r="B855" s="73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6.5" customHeight="1" x14ac:dyDescent="0.3">
      <c r="A856" s="45"/>
      <c r="B856" s="73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6.5" customHeight="1" x14ac:dyDescent="0.3">
      <c r="A857" s="45"/>
      <c r="B857" s="73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6.5" customHeight="1" x14ac:dyDescent="0.3">
      <c r="A858" s="45"/>
      <c r="B858" s="73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6.5" customHeight="1" x14ac:dyDescent="0.3">
      <c r="A859" s="45"/>
      <c r="B859" s="73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6.5" customHeight="1" x14ac:dyDescent="0.3">
      <c r="A860" s="45"/>
      <c r="B860" s="73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6.5" customHeight="1" x14ac:dyDescent="0.3">
      <c r="A861" s="45"/>
      <c r="B861" s="73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6.5" customHeight="1" x14ac:dyDescent="0.3">
      <c r="A862" s="45"/>
      <c r="B862" s="73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6.5" customHeight="1" x14ac:dyDescent="0.3">
      <c r="A863" s="45"/>
      <c r="B863" s="73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6.5" customHeight="1" x14ac:dyDescent="0.3">
      <c r="A864" s="45"/>
      <c r="B864" s="73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6.5" customHeight="1" x14ac:dyDescent="0.3">
      <c r="A865" s="45"/>
      <c r="B865" s="73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6.5" customHeight="1" x14ac:dyDescent="0.3">
      <c r="A866" s="45"/>
      <c r="B866" s="73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6.5" customHeight="1" x14ac:dyDescent="0.3">
      <c r="A867" s="45"/>
      <c r="B867" s="73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6.5" customHeight="1" x14ac:dyDescent="0.3">
      <c r="A868" s="45"/>
      <c r="B868" s="73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6.5" customHeight="1" x14ac:dyDescent="0.3">
      <c r="A869" s="45"/>
      <c r="B869" s="73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6.5" customHeight="1" x14ac:dyDescent="0.3">
      <c r="A870" s="45"/>
      <c r="B870" s="73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6.5" customHeight="1" x14ac:dyDescent="0.3">
      <c r="A871" s="45"/>
      <c r="B871" s="73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6.5" customHeight="1" x14ac:dyDescent="0.3">
      <c r="A872" s="45"/>
      <c r="B872" s="73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6.5" customHeight="1" x14ac:dyDescent="0.3">
      <c r="A873" s="45"/>
      <c r="B873" s="73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6.5" customHeight="1" x14ac:dyDescent="0.3">
      <c r="A874" s="45"/>
      <c r="B874" s="73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6.5" customHeight="1" x14ac:dyDescent="0.3">
      <c r="A875" s="45"/>
      <c r="B875" s="73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6.5" customHeight="1" x14ac:dyDescent="0.3">
      <c r="A876" s="45"/>
      <c r="B876" s="73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6.5" customHeight="1" x14ac:dyDescent="0.3">
      <c r="A877" s="45"/>
      <c r="B877" s="73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6.5" customHeight="1" x14ac:dyDescent="0.3">
      <c r="A878" s="45"/>
      <c r="B878" s="73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6.5" customHeight="1" x14ac:dyDescent="0.3">
      <c r="A879" s="45"/>
      <c r="B879" s="73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6.5" customHeight="1" x14ac:dyDescent="0.3">
      <c r="A880" s="45"/>
      <c r="B880" s="73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6.5" customHeight="1" x14ac:dyDescent="0.3">
      <c r="A881" s="45"/>
      <c r="B881" s="73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6.5" customHeight="1" x14ac:dyDescent="0.3">
      <c r="A882" s="45"/>
      <c r="B882" s="73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6.5" customHeight="1" x14ac:dyDescent="0.3">
      <c r="A883" s="45"/>
      <c r="B883" s="73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6.5" customHeight="1" x14ac:dyDescent="0.3">
      <c r="A884" s="45"/>
      <c r="B884" s="73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6.5" customHeight="1" x14ac:dyDescent="0.3">
      <c r="A885" s="45"/>
      <c r="B885" s="73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6.5" customHeight="1" x14ac:dyDescent="0.3">
      <c r="A886" s="45"/>
      <c r="B886" s="73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6.5" customHeight="1" x14ac:dyDescent="0.3">
      <c r="A887" s="45"/>
      <c r="B887" s="73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6.5" customHeight="1" x14ac:dyDescent="0.3">
      <c r="A888" s="45"/>
      <c r="B888" s="73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6.5" customHeight="1" x14ac:dyDescent="0.3">
      <c r="A889" s="45"/>
      <c r="B889" s="73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6.5" customHeight="1" x14ac:dyDescent="0.3">
      <c r="A890" s="45"/>
      <c r="B890" s="73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6.5" customHeight="1" x14ac:dyDescent="0.3">
      <c r="A891" s="45"/>
      <c r="B891" s="73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6.5" customHeight="1" x14ac:dyDescent="0.3">
      <c r="A892" s="45"/>
      <c r="B892" s="73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6.5" customHeight="1" x14ac:dyDescent="0.3">
      <c r="A893" s="45"/>
      <c r="B893" s="73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6.5" customHeight="1" x14ac:dyDescent="0.3">
      <c r="A894" s="45"/>
      <c r="B894" s="73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6.5" customHeight="1" x14ac:dyDescent="0.3">
      <c r="A895" s="45"/>
      <c r="B895" s="73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6.5" customHeight="1" x14ac:dyDescent="0.3">
      <c r="A896" s="45"/>
      <c r="B896" s="73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6.5" customHeight="1" x14ac:dyDescent="0.3">
      <c r="A897" s="45"/>
      <c r="B897" s="73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6.5" customHeight="1" x14ac:dyDescent="0.3">
      <c r="A898" s="45"/>
      <c r="B898" s="73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6.5" customHeight="1" x14ac:dyDescent="0.3">
      <c r="A899" s="45"/>
      <c r="B899" s="73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6.5" customHeight="1" x14ac:dyDescent="0.3">
      <c r="A900" s="45"/>
      <c r="B900" s="73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6.5" customHeight="1" x14ac:dyDescent="0.3">
      <c r="A901" s="45"/>
      <c r="B901" s="73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6.5" customHeight="1" x14ac:dyDescent="0.3">
      <c r="A902" s="45"/>
      <c r="B902" s="73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6.5" customHeight="1" x14ac:dyDescent="0.3">
      <c r="A903" s="45"/>
      <c r="B903" s="73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6.5" customHeight="1" x14ac:dyDescent="0.3">
      <c r="A904" s="45"/>
      <c r="B904" s="73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6.5" customHeight="1" x14ac:dyDescent="0.3">
      <c r="A905" s="45"/>
      <c r="B905" s="73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6.5" customHeight="1" x14ac:dyDescent="0.3">
      <c r="A906" s="45"/>
      <c r="B906" s="73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6.5" customHeight="1" x14ac:dyDescent="0.3">
      <c r="A907" s="45"/>
      <c r="B907" s="73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6.5" customHeight="1" x14ac:dyDescent="0.3">
      <c r="A908" s="45"/>
      <c r="B908" s="73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6.5" customHeight="1" x14ac:dyDescent="0.3">
      <c r="A909" s="45"/>
      <c r="B909" s="73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6.5" customHeight="1" x14ac:dyDescent="0.3">
      <c r="A910" s="45"/>
      <c r="B910" s="73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6.5" customHeight="1" x14ac:dyDescent="0.3">
      <c r="A911" s="45"/>
      <c r="B911" s="73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6.5" customHeight="1" x14ac:dyDescent="0.3">
      <c r="A912" s="45"/>
      <c r="B912" s="73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6.5" customHeight="1" x14ac:dyDescent="0.3">
      <c r="A913" s="45"/>
      <c r="B913" s="73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6.5" customHeight="1" x14ac:dyDescent="0.3">
      <c r="A914" s="45"/>
      <c r="B914" s="73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6.5" customHeight="1" x14ac:dyDescent="0.3">
      <c r="A915" s="45"/>
      <c r="B915" s="73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6.5" customHeight="1" x14ac:dyDescent="0.3">
      <c r="A916" s="45"/>
      <c r="B916" s="73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6.5" customHeight="1" x14ac:dyDescent="0.3">
      <c r="A917" s="45"/>
      <c r="B917" s="73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6.5" customHeight="1" x14ac:dyDescent="0.3">
      <c r="A918" s="45"/>
      <c r="B918" s="73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6.5" customHeight="1" x14ac:dyDescent="0.3">
      <c r="A919" s="45"/>
      <c r="B919" s="73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6.5" customHeight="1" x14ac:dyDescent="0.3">
      <c r="A920" s="45"/>
      <c r="B920" s="73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6.5" customHeight="1" x14ac:dyDescent="0.3">
      <c r="A921" s="45"/>
      <c r="B921" s="73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6.5" customHeight="1" x14ac:dyDescent="0.3">
      <c r="A922" s="45"/>
      <c r="B922" s="73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6.5" customHeight="1" x14ac:dyDescent="0.3">
      <c r="A923" s="45"/>
      <c r="B923" s="73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6.5" customHeight="1" x14ac:dyDescent="0.3">
      <c r="A924" s="45"/>
      <c r="B924" s="73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6.5" customHeight="1" x14ac:dyDescent="0.3">
      <c r="A925" s="45"/>
      <c r="B925" s="73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6.5" customHeight="1" x14ac:dyDescent="0.3">
      <c r="A926" s="45"/>
      <c r="B926" s="73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6.5" customHeight="1" x14ac:dyDescent="0.3">
      <c r="A927" s="45"/>
      <c r="B927" s="73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6.5" customHeight="1" x14ac:dyDescent="0.3">
      <c r="A928" s="45"/>
      <c r="B928" s="73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6.5" customHeight="1" x14ac:dyDescent="0.3">
      <c r="A929" s="45"/>
      <c r="B929" s="73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6.5" customHeight="1" x14ac:dyDescent="0.3">
      <c r="A930" s="45"/>
      <c r="B930" s="73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6.5" customHeight="1" x14ac:dyDescent="0.3">
      <c r="A931" s="45"/>
      <c r="B931" s="73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6.5" customHeight="1" x14ac:dyDescent="0.3">
      <c r="A932" s="45"/>
      <c r="B932" s="73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6.5" customHeight="1" x14ac:dyDescent="0.3">
      <c r="A933" s="45"/>
      <c r="B933" s="73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6.5" customHeight="1" x14ac:dyDescent="0.3">
      <c r="A934" s="45"/>
      <c r="B934" s="73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6.5" customHeight="1" x14ac:dyDescent="0.3">
      <c r="A935" s="45"/>
      <c r="B935" s="73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6.5" customHeight="1" x14ac:dyDescent="0.3">
      <c r="A936" s="45"/>
      <c r="B936" s="73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6.5" customHeight="1" x14ac:dyDescent="0.3">
      <c r="A937" s="45"/>
      <c r="B937" s="73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6.5" customHeight="1" x14ac:dyDescent="0.3">
      <c r="A938" s="45"/>
      <c r="B938" s="73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6.5" customHeight="1" x14ac:dyDescent="0.3">
      <c r="A939" s="45"/>
      <c r="B939" s="73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6.5" customHeight="1" x14ac:dyDescent="0.3">
      <c r="A940" s="45"/>
      <c r="B940" s="73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6.5" customHeight="1" x14ac:dyDescent="0.3">
      <c r="A941" s="45"/>
      <c r="B941" s="73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6.5" customHeight="1" x14ac:dyDescent="0.3">
      <c r="A942" s="45"/>
      <c r="B942" s="73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6.5" customHeight="1" x14ac:dyDescent="0.3">
      <c r="A943" s="45"/>
      <c r="B943" s="73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6.5" customHeight="1" x14ac:dyDescent="0.3">
      <c r="A944" s="45"/>
      <c r="B944" s="73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6.5" customHeight="1" x14ac:dyDescent="0.3">
      <c r="A945" s="45"/>
      <c r="B945" s="73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6.5" customHeight="1" x14ac:dyDescent="0.3">
      <c r="A946" s="45"/>
      <c r="B946" s="73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6.5" customHeight="1" x14ac:dyDescent="0.3">
      <c r="A947" s="45"/>
      <c r="B947" s="73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6.5" customHeight="1" x14ac:dyDescent="0.3">
      <c r="A948" s="45"/>
      <c r="B948" s="73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6.5" customHeight="1" x14ac:dyDescent="0.3">
      <c r="A949" s="45"/>
      <c r="B949" s="73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6.5" customHeight="1" x14ac:dyDescent="0.3">
      <c r="A950" s="45"/>
      <c r="B950" s="73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6.5" customHeight="1" x14ac:dyDescent="0.3">
      <c r="A951" s="45"/>
      <c r="B951" s="73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6.5" customHeight="1" x14ac:dyDescent="0.3">
      <c r="A952" s="45"/>
      <c r="B952" s="73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6.5" customHeight="1" x14ac:dyDescent="0.3">
      <c r="A953" s="45"/>
      <c r="B953" s="73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6.5" customHeight="1" x14ac:dyDescent="0.3">
      <c r="A954" s="45"/>
      <c r="B954" s="73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6.5" customHeight="1" x14ac:dyDescent="0.3">
      <c r="A955" s="45"/>
      <c r="B955" s="73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6.5" customHeight="1" x14ac:dyDescent="0.3">
      <c r="A956" s="45"/>
      <c r="B956" s="73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6.5" customHeight="1" x14ac:dyDescent="0.3">
      <c r="A957" s="45"/>
      <c r="B957" s="73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6.5" customHeight="1" x14ac:dyDescent="0.3">
      <c r="A958" s="45"/>
      <c r="B958" s="73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6.5" customHeight="1" x14ac:dyDescent="0.3">
      <c r="A959" s="45"/>
      <c r="B959" s="73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6.5" customHeight="1" x14ac:dyDescent="0.3">
      <c r="A960" s="45"/>
      <c r="B960" s="73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6.5" customHeight="1" x14ac:dyDescent="0.3">
      <c r="A961" s="45"/>
      <c r="B961" s="73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6.5" customHeight="1" x14ac:dyDescent="0.3">
      <c r="A962" s="45"/>
      <c r="B962" s="73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6.5" customHeight="1" x14ac:dyDescent="0.3">
      <c r="A963" s="45"/>
      <c r="B963" s="73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6.5" customHeight="1" x14ac:dyDescent="0.3">
      <c r="A964" s="45"/>
      <c r="B964" s="73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6.5" customHeight="1" x14ac:dyDescent="0.3">
      <c r="A965" s="45"/>
      <c r="B965" s="73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6.5" customHeight="1" x14ac:dyDescent="0.3">
      <c r="A966" s="45"/>
      <c r="B966" s="73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6.5" customHeight="1" x14ac:dyDescent="0.3">
      <c r="A967" s="45"/>
      <c r="B967" s="73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6.5" customHeight="1" x14ac:dyDescent="0.3">
      <c r="A968" s="45"/>
      <c r="B968" s="73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6.5" customHeight="1" x14ac:dyDescent="0.3">
      <c r="A969" s="45"/>
      <c r="B969" s="73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6.5" customHeight="1" x14ac:dyDescent="0.3">
      <c r="A970" s="45"/>
      <c r="B970" s="73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6.5" customHeight="1" x14ac:dyDescent="0.3">
      <c r="A971" s="45"/>
      <c r="B971" s="73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6.5" customHeight="1" x14ac:dyDescent="0.3">
      <c r="A972" s="45"/>
      <c r="B972" s="73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6.5" customHeight="1" x14ac:dyDescent="0.3">
      <c r="A973" s="45"/>
      <c r="B973" s="73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6.5" customHeight="1" x14ac:dyDescent="0.3">
      <c r="A974" s="45"/>
      <c r="B974" s="73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6.5" customHeight="1" x14ac:dyDescent="0.3">
      <c r="A975" s="45"/>
      <c r="B975" s="73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6.5" customHeight="1" x14ac:dyDescent="0.3">
      <c r="A976" s="45"/>
      <c r="B976" s="73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6.5" customHeight="1" x14ac:dyDescent="0.3">
      <c r="A977" s="45"/>
      <c r="B977" s="73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6.5" customHeight="1" x14ac:dyDescent="0.3">
      <c r="A978" s="45"/>
      <c r="B978" s="73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6.5" customHeight="1" x14ac:dyDescent="0.3">
      <c r="A979" s="45"/>
      <c r="B979" s="73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6.5" customHeight="1" x14ac:dyDescent="0.3">
      <c r="A980" s="45"/>
      <c r="B980" s="73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6.5" customHeight="1" x14ac:dyDescent="0.3">
      <c r="A981" s="45"/>
      <c r="B981" s="73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6.5" customHeight="1" x14ac:dyDescent="0.3">
      <c r="A982" s="45"/>
      <c r="B982" s="73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6.5" customHeight="1" x14ac:dyDescent="0.3">
      <c r="A983" s="45"/>
      <c r="B983" s="73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6.5" customHeight="1" x14ac:dyDescent="0.3">
      <c r="A984" s="45"/>
      <c r="B984" s="73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6.5" customHeight="1" x14ac:dyDescent="0.3">
      <c r="A985" s="45"/>
      <c r="B985" s="73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6.5" customHeight="1" x14ac:dyDescent="0.3">
      <c r="A986" s="45"/>
      <c r="B986" s="73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6.5" customHeight="1" x14ac:dyDescent="0.3">
      <c r="A987" s="45"/>
      <c r="B987" s="73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6.5" customHeight="1" x14ac:dyDescent="0.3">
      <c r="A988" s="45"/>
      <c r="B988" s="73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6.5" customHeight="1" x14ac:dyDescent="0.3">
      <c r="A989" s="45"/>
      <c r="B989" s="73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6.5" customHeight="1" x14ac:dyDescent="0.3">
      <c r="A990" s="45"/>
      <c r="B990" s="73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6.5" customHeight="1" x14ac:dyDescent="0.3">
      <c r="A991" s="45"/>
      <c r="B991" s="73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6.5" customHeight="1" x14ac:dyDescent="0.3">
      <c r="A992" s="45"/>
      <c r="B992" s="73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6.5" customHeight="1" x14ac:dyDescent="0.3">
      <c r="A993" s="45"/>
      <c r="B993" s="73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6.5" customHeight="1" x14ac:dyDescent="0.3">
      <c r="A994" s="45"/>
      <c r="B994" s="73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6.5" customHeight="1" x14ac:dyDescent="0.3">
      <c r="A995" s="45"/>
      <c r="B995" s="73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6.5" customHeight="1" x14ac:dyDescent="0.3">
      <c r="A996" s="45"/>
      <c r="B996" s="73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6.5" customHeight="1" x14ac:dyDescent="0.3">
      <c r="A997" s="45"/>
      <c r="B997" s="73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6.5" customHeight="1" x14ac:dyDescent="0.3">
      <c r="A998" s="45"/>
      <c r="B998" s="73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6.5" customHeight="1" x14ac:dyDescent="0.3">
      <c r="A999" s="45"/>
      <c r="B999" s="73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6.5" customHeight="1" x14ac:dyDescent="0.3">
      <c r="A1000" s="45"/>
      <c r="B1000" s="73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1">
    <mergeCell ref="B2:C2"/>
  </mergeCells>
  <printOptions horizontalCentered="1"/>
  <pageMargins left="0.31496062992125984" right="0.31496062992125984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2.6328125" defaultRowHeight="15" customHeight="1" x14ac:dyDescent="0.25"/>
  <cols>
    <col min="1" max="1" width="2.08984375" customWidth="1"/>
    <col min="2" max="2" width="29" customWidth="1"/>
    <col min="3" max="3" width="21.453125" customWidth="1"/>
    <col min="4" max="4" width="54" customWidth="1"/>
    <col min="5" max="5" width="2.08984375" customWidth="1"/>
    <col min="6" max="26" width="9.08984375" customWidth="1"/>
  </cols>
  <sheetData>
    <row r="1" spans="1:26" ht="31.5" customHeight="1" x14ac:dyDescent="0.35">
      <c r="A1" s="74"/>
      <c r="B1" s="263" t="s">
        <v>38</v>
      </c>
      <c r="C1" s="264"/>
      <c r="D1" s="265"/>
      <c r="E1" s="75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7.75" customHeight="1" x14ac:dyDescent="0.3">
      <c r="A2" s="77"/>
      <c r="B2" s="266"/>
      <c r="C2" s="245"/>
      <c r="D2" s="246"/>
      <c r="E2" s="78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29.25" customHeight="1" x14ac:dyDescent="0.5">
      <c r="A3" s="77"/>
      <c r="B3" s="267">
        <f>'Detaljer om lag'!C4</f>
        <v>0</v>
      </c>
      <c r="C3" s="268"/>
      <c r="D3" s="269"/>
      <c r="E3" s="79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3.5" customHeight="1" x14ac:dyDescent="0.3">
      <c r="A4" s="77"/>
      <c r="B4" s="80"/>
      <c r="C4" s="80"/>
      <c r="D4" s="80"/>
      <c r="E4" s="78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29.25" customHeight="1" x14ac:dyDescent="0.5">
      <c r="A5" s="77"/>
      <c r="B5" s="81" t="s">
        <v>39</v>
      </c>
      <c r="C5" s="82"/>
      <c r="D5" s="80"/>
      <c r="E5" s="78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29.25" customHeight="1" x14ac:dyDescent="0.5">
      <c r="A6" s="77"/>
      <c r="B6" s="81" t="s">
        <v>40</v>
      </c>
      <c r="C6" s="83"/>
      <c r="D6" s="80"/>
      <c r="E6" s="78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3.5" customHeight="1" x14ac:dyDescent="0.3">
      <c r="A7" s="77"/>
      <c r="B7" s="81"/>
      <c r="C7" s="80"/>
      <c r="D7" s="80"/>
      <c r="E7" s="78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93.5" customHeight="1" x14ac:dyDescent="0.3">
      <c r="A8" s="77"/>
      <c r="B8" s="84" t="s">
        <v>41</v>
      </c>
      <c r="C8" s="270"/>
      <c r="D8" s="271"/>
      <c r="E8" s="78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7.25" customHeight="1" x14ac:dyDescent="0.3">
      <c r="A9" s="85"/>
      <c r="B9" s="86"/>
      <c r="C9" s="86"/>
      <c r="D9" s="86"/>
      <c r="E9" s="87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3.5" customHeight="1" x14ac:dyDescent="0.3">
      <c r="A10" s="77"/>
      <c r="B10" s="81"/>
      <c r="C10" s="80"/>
      <c r="D10" s="80"/>
      <c r="E10" s="78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54" customHeight="1" x14ac:dyDescent="0.3">
      <c r="A11" s="77"/>
      <c r="B11" s="84" t="s">
        <v>42</v>
      </c>
      <c r="C11" s="272"/>
      <c r="D11" s="273"/>
      <c r="E11" s="78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57" customHeight="1" x14ac:dyDescent="0.3">
      <c r="A12" s="77"/>
      <c r="B12" s="84"/>
      <c r="C12" s="261"/>
      <c r="D12" s="262"/>
      <c r="E12" s="78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73.5" customHeight="1" x14ac:dyDescent="0.3">
      <c r="A13" s="77"/>
      <c r="B13" s="84" t="s">
        <v>43</v>
      </c>
      <c r="C13" s="261"/>
      <c r="D13" s="262"/>
      <c r="E13" s="78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58.5" customHeight="1" x14ac:dyDescent="0.3">
      <c r="A14" s="77"/>
      <c r="B14" s="84" t="s">
        <v>44</v>
      </c>
      <c r="C14" s="261"/>
      <c r="D14" s="262"/>
      <c r="E14" s="78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41.25" customHeight="1" x14ac:dyDescent="0.3">
      <c r="A15" s="77"/>
      <c r="B15" s="84"/>
      <c r="C15" s="261"/>
      <c r="D15" s="262"/>
      <c r="E15" s="7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" customHeight="1" x14ac:dyDescent="0.3">
      <c r="A16" s="85"/>
      <c r="B16" s="86"/>
      <c r="C16" s="86"/>
      <c r="D16" s="86"/>
      <c r="E16" s="8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7.25" customHeight="1" x14ac:dyDescent="0.3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7.25" customHeight="1" x14ac:dyDescent="0.3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7.25" customHeight="1" x14ac:dyDescent="0.3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7.25" customHeight="1" x14ac:dyDescent="0.3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7.25" customHeight="1" x14ac:dyDescent="0.3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7.25" customHeight="1" x14ac:dyDescent="0.3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7.25" customHeight="1" x14ac:dyDescent="0.3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5.75" customHeight="1" x14ac:dyDescent="0.3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5.75" customHeight="1" x14ac:dyDescent="0.3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5.75" customHeight="1" x14ac:dyDescent="0.3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5.75" customHeight="1" x14ac:dyDescent="0.3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5.75" customHeight="1" x14ac:dyDescent="0.3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 x14ac:dyDescent="0.3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5.75" customHeight="1" x14ac:dyDescent="0.3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5.75" customHeight="1" x14ac:dyDescent="0.3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5.75" customHeight="1" x14ac:dyDescent="0.3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5.75" customHeight="1" x14ac:dyDescent="0.3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5.75" customHeight="1" x14ac:dyDescent="0.3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5.75" customHeight="1" x14ac:dyDescent="0.3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5.75" customHeight="1" x14ac:dyDescent="0.3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5.75" customHeight="1" x14ac:dyDescent="0.3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5.75" customHeight="1" x14ac:dyDescent="0.3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5.75" customHeight="1" x14ac:dyDescent="0.3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5.75" customHeight="1" x14ac:dyDescent="0.3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5.75" customHeight="1" x14ac:dyDescent="0.3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 x14ac:dyDescent="0.3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5.75" customHeight="1" x14ac:dyDescent="0.3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5.75" customHeight="1" x14ac:dyDescent="0.3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5.75" customHeight="1" x14ac:dyDescent="0.3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5.75" customHeight="1" x14ac:dyDescent="0.3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 x14ac:dyDescent="0.3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5.75" customHeight="1" x14ac:dyDescent="0.3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5.75" customHeight="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5.75" customHeight="1" x14ac:dyDescent="0.3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5.75" customHeight="1" x14ac:dyDescent="0.3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5.75" customHeight="1" x14ac:dyDescent="0.3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5.75" customHeight="1" x14ac:dyDescent="0.3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 x14ac:dyDescent="0.3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 x14ac:dyDescent="0.3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 x14ac:dyDescent="0.3">
      <c r="A57" s="76"/>
      <c r="B57" s="76"/>
      <c r="C57" s="88"/>
      <c r="D57" s="88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 x14ac:dyDescent="0.3">
      <c r="A58" s="88"/>
      <c r="B58" s="88"/>
      <c r="C58" s="88"/>
      <c r="D58" s="88"/>
      <c r="E58" s="88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 x14ac:dyDescent="0.3">
      <c r="A59" s="88"/>
      <c r="B59" s="88"/>
      <c r="C59" s="88"/>
      <c r="D59" s="88"/>
      <c r="E59" s="88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 x14ac:dyDescent="0.3">
      <c r="A60" s="88"/>
      <c r="B60" s="88"/>
      <c r="C60" s="88"/>
      <c r="D60" s="88"/>
      <c r="E60" s="88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 x14ac:dyDescent="0.3">
      <c r="A61" s="88"/>
      <c r="B61" s="88"/>
      <c r="C61" s="88"/>
      <c r="D61" s="88"/>
      <c r="E61" s="88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 x14ac:dyDescent="0.3">
      <c r="A62" s="88"/>
      <c r="B62" s="88"/>
      <c r="C62" s="88"/>
      <c r="D62" s="88"/>
      <c r="E62" s="88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 x14ac:dyDescent="0.3">
      <c r="A63" s="88"/>
      <c r="B63" s="88"/>
      <c r="C63" s="88"/>
      <c r="D63" s="88"/>
      <c r="E63" s="88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 x14ac:dyDescent="0.3">
      <c r="A64" s="88"/>
      <c r="B64" s="88"/>
      <c r="C64" s="88"/>
      <c r="D64" s="88"/>
      <c r="E64" s="88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 x14ac:dyDescent="0.3">
      <c r="A65" s="88"/>
      <c r="B65" s="88"/>
      <c r="C65" s="88"/>
      <c r="D65" s="88"/>
      <c r="E65" s="88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 x14ac:dyDescent="0.3">
      <c r="A66" s="88"/>
      <c r="B66" s="88"/>
      <c r="C66" s="88"/>
      <c r="D66" s="88"/>
      <c r="E66" s="88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 x14ac:dyDescent="0.3">
      <c r="A67" s="88"/>
      <c r="B67" s="88"/>
      <c r="C67" s="88"/>
      <c r="D67" s="88"/>
      <c r="E67" s="88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 x14ac:dyDescent="0.3">
      <c r="A68" s="88"/>
      <c r="B68" s="88"/>
      <c r="C68" s="88"/>
      <c r="D68" s="88"/>
      <c r="E68" s="88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 x14ac:dyDescent="0.3">
      <c r="A69" s="88"/>
      <c r="B69" s="88"/>
      <c r="C69" s="88"/>
      <c r="D69" s="88"/>
      <c r="E69" s="88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 x14ac:dyDescent="0.3">
      <c r="A70" s="88"/>
      <c r="B70" s="88"/>
      <c r="C70" s="88"/>
      <c r="D70" s="88"/>
      <c r="E70" s="88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 x14ac:dyDescent="0.3">
      <c r="A71" s="88"/>
      <c r="B71" s="88"/>
      <c r="C71" s="88"/>
      <c r="D71" s="88"/>
      <c r="E71" s="88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 x14ac:dyDescent="0.3">
      <c r="A72" s="88"/>
      <c r="B72" s="88"/>
      <c r="C72" s="88"/>
      <c r="D72" s="88"/>
      <c r="E72" s="88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 x14ac:dyDescent="0.3">
      <c r="A73" s="88"/>
      <c r="B73" s="88"/>
      <c r="C73" s="88"/>
      <c r="D73" s="88"/>
      <c r="E73" s="88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 x14ac:dyDescent="0.3">
      <c r="A74" s="88"/>
      <c r="B74" s="88"/>
      <c r="C74" s="88"/>
      <c r="D74" s="88"/>
      <c r="E74" s="88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 x14ac:dyDescent="0.3">
      <c r="A75" s="88"/>
      <c r="B75" s="88"/>
      <c r="C75" s="88"/>
      <c r="D75" s="88"/>
      <c r="E75" s="88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 x14ac:dyDescent="0.3">
      <c r="A76" s="88"/>
      <c r="B76" s="88"/>
      <c r="C76" s="88"/>
      <c r="D76" s="88"/>
      <c r="E76" s="88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 x14ac:dyDescent="0.3">
      <c r="A77" s="88"/>
      <c r="B77" s="88"/>
      <c r="C77" s="88"/>
      <c r="D77" s="88"/>
      <c r="E77" s="88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 x14ac:dyDescent="0.3">
      <c r="A78" s="88"/>
      <c r="B78" s="88"/>
      <c r="C78" s="88"/>
      <c r="D78" s="88"/>
      <c r="E78" s="88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 x14ac:dyDescent="0.3">
      <c r="A79" s="88"/>
      <c r="B79" s="88"/>
      <c r="C79" s="88"/>
      <c r="D79" s="88"/>
      <c r="E79" s="88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 x14ac:dyDescent="0.3">
      <c r="A80" s="88"/>
      <c r="B80" s="88"/>
      <c r="C80" s="88"/>
      <c r="D80" s="88"/>
      <c r="E80" s="88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 x14ac:dyDescent="0.3">
      <c r="A81" s="88"/>
      <c r="B81" s="88"/>
      <c r="C81" s="88"/>
      <c r="D81" s="88"/>
      <c r="E81" s="88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 x14ac:dyDescent="0.3">
      <c r="A82" s="88"/>
      <c r="B82" s="88"/>
      <c r="C82" s="88"/>
      <c r="D82" s="88"/>
      <c r="E82" s="88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 x14ac:dyDescent="0.3">
      <c r="A83" s="88"/>
      <c r="B83" s="88"/>
      <c r="C83" s="88"/>
      <c r="D83" s="88"/>
      <c r="E83" s="88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 x14ac:dyDescent="0.3">
      <c r="A84" s="88"/>
      <c r="B84" s="88"/>
      <c r="C84" s="88"/>
      <c r="D84" s="88"/>
      <c r="E84" s="88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 x14ac:dyDescent="0.3">
      <c r="A85" s="88"/>
      <c r="B85" s="88"/>
      <c r="C85" s="88"/>
      <c r="D85" s="88"/>
      <c r="E85" s="88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 x14ac:dyDescent="0.3">
      <c r="A86" s="88"/>
      <c r="B86" s="88"/>
      <c r="C86" s="88"/>
      <c r="D86" s="88"/>
      <c r="E86" s="88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 x14ac:dyDescent="0.3">
      <c r="A87" s="88"/>
      <c r="B87" s="88"/>
      <c r="C87" s="88"/>
      <c r="D87" s="88"/>
      <c r="E87" s="88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 x14ac:dyDescent="0.3">
      <c r="A88" s="88"/>
      <c r="B88" s="88"/>
      <c r="C88" s="88"/>
      <c r="D88" s="88"/>
      <c r="E88" s="88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 x14ac:dyDescent="0.3">
      <c r="A89" s="88"/>
      <c r="B89" s="88"/>
      <c r="C89" s="88"/>
      <c r="D89" s="88"/>
      <c r="E89" s="88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 x14ac:dyDescent="0.3">
      <c r="A90" s="88"/>
      <c r="B90" s="88"/>
      <c r="C90" s="88"/>
      <c r="D90" s="88"/>
      <c r="E90" s="88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 x14ac:dyDescent="0.3">
      <c r="A91" s="88"/>
      <c r="B91" s="88"/>
      <c r="C91" s="88"/>
      <c r="D91" s="88"/>
      <c r="E91" s="88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 x14ac:dyDescent="0.3">
      <c r="A92" s="88"/>
      <c r="B92" s="88"/>
      <c r="C92" s="88"/>
      <c r="D92" s="88"/>
      <c r="E92" s="88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 x14ac:dyDescent="0.3">
      <c r="A93" s="88"/>
      <c r="B93" s="88"/>
      <c r="C93" s="88"/>
      <c r="D93" s="88"/>
      <c r="E93" s="88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 x14ac:dyDescent="0.3">
      <c r="A94" s="88"/>
      <c r="B94" s="88"/>
      <c r="C94" s="88"/>
      <c r="D94" s="88"/>
      <c r="E94" s="88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 x14ac:dyDescent="0.3">
      <c r="A95" s="88"/>
      <c r="B95" s="88"/>
      <c r="C95" s="88"/>
      <c r="D95" s="88"/>
      <c r="E95" s="88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 x14ac:dyDescent="0.3">
      <c r="A96" s="88"/>
      <c r="B96" s="88"/>
      <c r="C96" s="88"/>
      <c r="D96" s="88"/>
      <c r="E96" s="88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 x14ac:dyDescent="0.3">
      <c r="A97" s="88"/>
      <c r="B97" s="88"/>
      <c r="C97" s="88"/>
      <c r="D97" s="88"/>
      <c r="E97" s="88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 x14ac:dyDescent="0.3">
      <c r="A98" s="88"/>
      <c r="B98" s="88"/>
      <c r="C98" s="88"/>
      <c r="D98" s="88"/>
      <c r="E98" s="88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 x14ac:dyDescent="0.3">
      <c r="A99" s="88"/>
      <c r="B99" s="88"/>
      <c r="C99" s="88"/>
      <c r="D99" s="88"/>
      <c r="E99" s="88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 x14ac:dyDescent="0.3">
      <c r="A100" s="88"/>
      <c r="B100" s="88"/>
      <c r="C100" s="88"/>
      <c r="D100" s="88"/>
      <c r="E100" s="88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 x14ac:dyDescent="0.3">
      <c r="A101" s="88"/>
      <c r="B101" s="88"/>
      <c r="C101" s="88"/>
      <c r="D101" s="88"/>
      <c r="E101" s="88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 x14ac:dyDescent="0.3">
      <c r="A102" s="88"/>
      <c r="B102" s="88"/>
      <c r="C102" s="88"/>
      <c r="D102" s="88"/>
      <c r="E102" s="88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 x14ac:dyDescent="0.3">
      <c r="A103" s="88"/>
      <c r="B103" s="88"/>
      <c r="C103" s="88"/>
      <c r="D103" s="88"/>
      <c r="E103" s="88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 x14ac:dyDescent="0.3">
      <c r="A104" s="88"/>
      <c r="B104" s="88"/>
      <c r="C104" s="88"/>
      <c r="D104" s="88"/>
      <c r="E104" s="88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 x14ac:dyDescent="0.3">
      <c r="A105" s="88"/>
      <c r="B105" s="88"/>
      <c r="C105" s="88"/>
      <c r="D105" s="88"/>
      <c r="E105" s="88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 x14ac:dyDescent="0.3">
      <c r="A106" s="88"/>
      <c r="B106" s="88"/>
      <c r="C106" s="88"/>
      <c r="D106" s="88"/>
      <c r="E106" s="88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 x14ac:dyDescent="0.3">
      <c r="A107" s="88"/>
      <c r="B107" s="88"/>
      <c r="C107" s="88"/>
      <c r="D107" s="88"/>
      <c r="E107" s="88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 x14ac:dyDescent="0.3">
      <c r="A108" s="88"/>
      <c r="B108" s="88"/>
      <c r="C108" s="88"/>
      <c r="D108" s="88"/>
      <c r="E108" s="88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 x14ac:dyDescent="0.3">
      <c r="A109" s="88"/>
      <c r="B109" s="88"/>
      <c r="C109" s="88"/>
      <c r="D109" s="88"/>
      <c r="E109" s="88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 x14ac:dyDescent="0.3">
      <c r="A110" s="88"/>
      <c r="B110" s="88"/>
      <c r="C110" s="88"/>
      <c r="D110" s="88"/>
      <c r="E110" s="88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 x14ac:dyDescent="0.3">
      <c r="A111" s="88"/>
      <c r="B111" s="88"/>
      <c r="C111" s="88"/>
      <c r="D111" s="88"/>
      <c r="E111" s="88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 x14ac:dyDescent="0.3">
      <c r="A112" s="88"/>
      <c r="B112" s="88"/>
      <c r="C112" s="88"/>
      <c r="D112" s="88"/>
      <c r="E112" s="88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 x14ac:dyDescent="0.3">
      <c r="A113" s="88"/>
      <c r="B113" s="88"/>
      <c r="C113" s="88"/>
      <c r="D113" s="88"/>
      <c r="E113" s="88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 x14ac:dyDescent="0.3">
      <c r="A114" s="88"/>
      <c r="B114" s="88"/>
      <c r="C114" s="88"/>
      <c r="D114" s="88"/>
      <c r="E114" s="88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 x14ac:dyDescent="0.3">
      <c r="A115" s="88"/>
      <c r="B115" s="88"/>
      <c r="C115" s="88"/>
      <c r="D115" s="88"/>
      <c r="E115" s="88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 x14ac:dyDescent="0.3">
      <c r="A116" s="88"/>
      <c r="B116" s="88"/>
      <c r="C116" s="88"/>
      <c r="D116" s="88"/>
      <c r="E116" s="88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 x14ac:dyDescent="0.3">
      <c r="A117" s="88"/>
      <c r="B117" s="88"/>
      <c r="C117" s="88"/>
      <c r="D117" s="88"/>
      <c r="E117" s="88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 x14ac:dyDescent="0.3">
      <c r="A118" s="88"/>
      <c r="B118" s="88"/>
      <c r="C118" s="88"/>
      <c r="D118" s="88"/>
      <c r="E118" s="88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 x14ac:dyDescent="0.3">
      <c r="A119" s="88"/>
      <c r="B119" s="88"/>
      <c r="C119" s="88"/>
      <c r="D119" s="88"/>
      <c r="E119" s="88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 x14ac:dyDescent="0.3">
      <c r="A120" s="88"/>
      <c r="B120" s="88"/>
      <c r="C120" s="88"/>
      <c r="D120" s="88"/>
      <c r="E120" s="88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 x14ac:dyDescent="0.3">
      <c r="A121" s="88"/>
      <c r="B121" s="88"/>
      <c r="C121" s="88"/>
      <c r="D121" s="88"/>
      <c r="E121" s="88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 x14ac:dyDescent="0.3">
      <c r="A122" s="88"/>
      <c r="B122" s="88"/>
      <c r="C122" s="88"/>
      <c r="D122" s="88"/>
      <c r="E122" s="88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 x14ac:dyDescent="0.3">
      <c r="A123" s="88"/>
      <c r="B123" s="88"/>
      <c r="C123" s="88"/>
      <c r="D123" s="88"/>
      <c r="E123" s="88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 x14ac:dyDescent="0.3">
      <c r="A124" s="88"/>
      <c r="B124" s="88"/>
      <c r="C124" s="88"/>
      <c r="D124" s="88"/>
      <c r="E124" s="88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 x14ac:dyDescent="0.3">
      <c r="A125" s="88"/>
      <c r="B125" s="88"/>
      <c r="C125" s="88"/>
      <c r="D125" s="88"/>
      <c r="E125" s="88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 x14ac:dyDescent="0.3">
      <c r="A126" s="88"/>
      <c r="B126" s="88"/>
      <c r="C126" s="88"/>
      <c r="D126" s="88"/>
      <c r="E126" s="88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 x14ac:dyDescent="0.3">
      <c r="A127" s="88"/>
      <c r="B127" s="88"/>
      <c r="C127" s="88"/>
      <c r="D127" s="88"/>
      <c r="E127" s="88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 x14ac:dyDescent="0.3">
      <c r="A128" s="88"/>
      <c r="B128" s="88"/>
      <c r="C128" s="88"/>
      <c r="D128" s="88"/>
      <c r="E128" s="88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 x14ac:dyDescent="0.3">
      <c r="A129" s="88"/>
      <c r="B129" s="88"/>
      <c r="C129" s="88"/>
      <c r="D129" s="88"/>
      <c r="E129" s="88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 x14ac:dyDescent="0.3">
      <c r="A130" s="88"/>
      <c r="B130" s="88"/>
      <c r="C130" s="88"/>
      <c r="D130" s="88"/>
      <c r="E130" s="88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 x14ac:dyDescent="0.3">
      <c r="A131" s="88"/>
      <c r="B131" s="88"/>
      <c r="C131" s="88"/>
      <c r="D131" s="88"/>
      <c r="E131" s="88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 x14ac:dyDescent="0.3">
      <c r="A132" s="88"/>
      <c r="B132" s="88"/>
      <c r="C132" s="88"/>
      <c r="D132" s="88"/>
      <c r="E132" s="88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 x14ac:dyDescent="0.3">
      <c r="A133" s="88"/>
      <c r="B133" s="88"/>
      <c r="C133" s="88"/>
      <c r="D133" s="88"/>
      <c r="E133" s="88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 x14ac:dyDescent="0.3">
      <c r="A134" s="88"/>
      <c r="B134" s="88"/>
      <c r="C134" s="88"/>
      <c r="D134" s="88"/>
      <c r="E134" s="88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 x14ac:dyDescent="0.3">
      <c r="A135" s="88"/>
      <c r="B135" s="88"/>
      <c r="C135" s="88"/>
      <c r="D135" s="88"/>
      <c r="E135" s="88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 x14ac:dyDescent="0.3">
      <c r="A136" s="88"/>
      <c r="B136" s="88"/>
      <c r="C136" s="88"/>
      <c r="D136" s="88"/>
      <c r="E136" s="88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 x14ac:dyDescent="0.3">
      <c r="A137" s="88"/>
      <c r="B137" s="88"/>
      <c r="C137" s="88"/>
      <c r="D137" s="88"/>
      <c r="E137" s="88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 x14ac:dyDescent="0.3">
      <c r="A138" s="88"/>
      <c r="B138" s="88"/>
      <c r="C138" s="88"/>
      <c r="D138" s="88"/>
      <c r="E138" s="88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 x14ac:dyDescent="0.3">
      <c r="A139" s="88"/>
      <c r="B139" s="88"/>
      <c r="C139" s="88"/>
      <c r="D139" s="88"/>
      <c r="E139" s="88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 x14ac:dyDescent="0.3">
      <c r="A140" s="88"/>
      <c r="B140" s="88"/>
      <c r="C140" s="88"/>
      <c r="D140" s="88"/>
      <c r="E140" s="88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 x14ac:dyDescent="0.3">
      <c r="A141" s="88"/>
      <c r="B141" s="88"/>
      <c r="C141" s="88"/>
      <c r="D141" s="88"/>
      <c r="E141" s="88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 x14ac:dyDescent="0.3">
      <c r="A142" s="88"/>
      <c r="B142" s="88"/>
      <c r="C142" s="88"/>
      <c r="D142" s="88"/>
      <c r="E142" s="88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 x14ac:dyDescent="0.3">
      <c r="A143" s="88"/>
      <c r="B143" s="88"/>
      <c r="C143" s="88"/>
      <c r="D143" s="88"/>
      <c r="E143" s="88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 x14ac:dyDescent="0.3">
      <c r="A144" s="88"/>
      <c r="B144" s="88"/>
      <c r="C144" s="88"/>
      <c r="D144" s="88"/>
      <c r="E144" s="88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 x14ac:dyDescent="0.3">
      <c r="A145" s="88"/>
      <c r="B145" s="88"/>
      <c r="C145" s="88"/>
      <c r="D145" s="88"/>
      <c r="E145" s="88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 x14ac:dyDescent="0.3">
      <c r="A146" s="88"/>
      <c r="B146" s="88"/>
      <c r="C146" s="88"/>
      <c r="D146" s="88"/>
      <c r="E146" s="88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 x14ac:dyDescent="0.3">
      <c r="A147" s="88"/>
      <c r="B147" s="88"/>
      <c r="C147" s="88"/>
      <c r="D147" s="88"/>
      <c r="E147" s="88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 x14ac:dyDescent="0.3">
      <c r="A148" s="88"/>
      <c r="B148" s="88"/>
      <c r="C148" s="88"/>
      <c r="D148" s="88"/>
      <c r="E148" s="88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 x14ac:dyDescent="0.3">
      <c r="A149" s="88"/>
      <c r="B149" s="88"/>
      <c r="C149" s="88"/>
      <c r="D149" s="88"/>
      <c r="E149" s="88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 x14ac:dyDescent="0.3">
      <c r="A150" s="88"/>
      <c r="B150" s="88"/>
      <c r="C150" s="88"/>
      <c r="D150" s="88"/>
      <c r="E150" s="88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 x14ac:dyDescent="0.3">
      <c r="A151" s="88"/>
      <c r="B151" s="88"/>
      <c r="C151" s="88"/>
      <c r="D151" s="88"/>
      <c r="E151" s="88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 x14ac:dyDescent="0.3">
      <c r="A152" s="88"/>
      <c r="B152" s="88"/>
      <c r="C152" s="88"/>
      <c r="D152" s="88"/>
      <c r="E152" s="88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 x14ac:dyDescent="0.3">
      <c r="A153" s="88"/>
      <c r="B153" s="88"/>
      <c r="C153" s="88"/>
      <c r="D153" s="88"/>
      <c r="E153" s="88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 x14ac:dyDescent="0.3">
      <c r="A154" s="88"/>
      <c r="B154" s="88"/>
      <c r="C154" s="88"/>
      <c r="D154" s="88"/>
      <c r="E154" s="88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 x14ac:dyDescent="0.3">
      <c r="A155" s="88"/>
      <c r="B155" s="88"/>
      <c r="C155" s="88"/>
      <c r="D155" s="88"/>
      <c r="E155" s="88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 x14ac:dyDescent="0.3">
      <c r="A156" s="88"/>
      <c r="B156" s="88"/>
      <c r="C156" s="88"/>
      <c r="D156" s="88"/>
      <c r="E156" s="88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 x14ac:dyDescent="0.3">
      <c r="A157" s="88"/>
      <c r="B157" s="88"/>
      <c r="C157" s="88"/>
      <c r="D157" s="88"/>
      <c r="E157" s="88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 x14ac:dyDescent="0.3">
      <c r="A158" s="88"/>
      <c r="B158" s="88"/>
      <c r="C158" s="88"/>
      <c r="D158" s="88"/>
      <c r="E158" s="88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 x14ac:dyDescent="0.3">
      <c r="A159" s="88"/>
      <c r="B159" s="88"/>
      <c r="C159" s="88"/>
      <c r="D159" s="88"/>
      <c r="E159" s="88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 x14ac:dyDescent="0.3">
      <c r="A160" s="88"/>
      <c r="B160" s="88"/>
      <c r="C160" s="88"/>
      <c r="D160" s="88"/>
      <c r="E160" s="88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 x14ac:dyDescent="0.3">
      <c r="A161" s="88"/>
      <c r="B161" s="88"/>
      <c r="C161" s="88"/>
      <c r="D161" s="88"/>
      <c r="E161" s="88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 x14ac:dyDescent="0.3">
      <c r="A162" s="88"/>
      <c r="B162" s="88"/>
      <c r="C162" s="88"/>
      <c r="D162" s="88"/>
      <c r="E162" s="88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 x14ac:dyDescent="0.3">
      <c r="A163" s="88"/>
      <c r="B163" s="88"/>
      <c r="C163" s="88"/>
      <c r="D163" s="88"/>
      <c r="E163" s="88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 x14ac:dyDescent="0.3">
      <c r="A164" s="88"/>
      <c r="B164" s="88"/>
      <c r="C164" s="88"/>
      <c r="D164" s="88"/>
      <c r="E164" s="88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 x14ac:dyDescent="0.3">
      <c r="A165" s="88"/>
      <c r="B165" s="88"/>
      <c r="C165" s="88"/>
      <c r="D165" s="88"/>
      <c r="E165" s="88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 x14ac:dyDescent="0.3">
      <c r="A166" s="88"/>
      <c r="B166" s="88"/>
      <c r="C166" s="88"/>
      <c r="D166" s="88"/>
      <c r="E166" s="88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 x14ac:dyDescent="0.3">
      <c r="A167" s="88"/>
      <c r="B167" s="88"/>
      <c r="C167" s="88"/>
      <c r="D167" s="88"/>
      <c r="E167" s="88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 x14ac:dyDescent="0.3">
      <c r="A168" s="88"/>
      <c r="B168" s="88"/>
      <c r="C168" s="88"/>
      <c r="D168" s="88"/>
      <c r="E168" s="88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 x14ac:dyDescent="0.3">
      <c r="A169" s="88"/>
      <c r="B169" s="88"/>
      <c r="C169" s="88"/>
      <c r="D169" s="88"/>
      <c r="E169" s="88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 x14ac:dyDescent="0.3">
      <c r="A170" s="88"/>
      <c r="B170" s="88"/>
      <c r="C170" s="88"/>
      <c r="D170" s="88"/>
      <c r="E170" s="88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 x14ac:dyDescent="0.3">
      <c r="A171" s="88"/>
      <c r="B171" s="88"/>
      <c r="C171" s="88"/>
      <c r="D171" s="88"/>
      <c r="E171" s="88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 x14ac:dyDescent="0.3">
      <c r="A172" s="88"/>
      <c r="B172" s="88"/>
      <c r="C172" s="88"/>
      <c r="D172" s="88"/>
      <c r="E172" s="88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 x14ac:dyDescent="0.3">
      <c r="A173" s="88"/>
      <c r="B173" s="88"/>
      <c r="C173" s="88"/>
      <c r="D173" s="88"/>
      <c r="E173" s="88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 x14ac:dyDescent="0.3">
      <c r="A174" s="88"/>
      <c r="B174" s="88"/>
      <c r="C174" s="88"/>
      <c r="D174" s="88"/>
      <c r="E174" s="88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 x14ac:dyDescent="0.3">
      <c r="A175" s="88"/>
      <c r="B175" s="88"/>
      <c r="C175" s="88"/>
      <c r="D175" s="88"/>
      <c r="E175" s="88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 x14ac:dyDescent="0.3">
      <c r="A176" s="88"/>
      <c r="B176" s="88"/>
      <c r="C176" s="88"/>
      <c r="D176" s="88"/>
      <c r="E176" s="88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 x14ac:dyDescent="0.3">
      <c r="A177" s="88"/>
      <c r="B177" s="88"/>
      <c r="C177" s="88"/>
      <c r="D177" s="88"/>
      <c r="E177" s="88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 x14ac:dyDescent="0.3">
      <c r="A178" s="88"/>
      <c r="B178" s="88"/>
      <c r="C178" s="88"/>
      <c r="D178" s="88"/>
      <c r="E178" s="88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 x14ac:dyDescent="0.3">
      <c r="A179" s="88"/>
      <c r="B179" s="88"/>
      <c r="C179" s="88"/>
      <c r="D179" s="88"/>
      <c r="E179" s="88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 x14ac:dyDescent="0.3">
      <c r="A180" s="88"/>
      <c r="B180" s="88"/>
      <c r="C180" s="88"/>
      <c r="D180" s="88"/>
      <c r="E180" s="88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 x14ac:dyDescent="0.3">
      <c r="A181" s="88"/>
      <c r="B181" s="88"/>
      <c r="C181" s="88"/>
      <c r="D181" s="88"/>
      <c r="E181" s="88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 x14ac:dyDescent="0.3">
      <c r="A182" s="88"/>
      <c r="B182" s="88"/>
      <c r="C182" s="88"/>
      <c r="D182" s="88"/>
      <c r="E182" s="88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 x14ac:dyDescent="0.3">
      <c r="A183" s="88"/>
      <c r="B183" s="88"/>
      <c r="C183" s="88"/>
      <c r="D183" s="88"/>
      <c r="E183" s="88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 x14ac:dyDescent="0.3">
      <c r="A184" s="88"/>
      <c r="B184" s="88"/>
      <c r="C184" s="88"/>
      <c r="D184" s="88"/>
      <c r="E184" s="88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 x14ac:dyDescent="0.3">
      <c r="A185" s="88"/>
      <c r="B185" s="88"/>
      <c r="C185" s="88"/>
      <c r="D185" s="88"/>
      <c r="E185" s="88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 x14ac:dyDescent="0.3">
      <c r="A186" s="88"/>
      <c r="B186" s="88"/>
      <c r="C186" s="88"/>
      <c r="D186" s="88"/>
      <c r="E186" s="88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 x14ac:dyDescent="0.3">
      <c r="A187" s="88"/>
      <c r="B187" s="88"/>
      <c r="C187" s="88"/>
      <c r="D187" s="88"/>
      <c r="E187" s="88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 x14ac:dyDescent="0.3">
      <c r="A188" s="88"/>
      <c r="B188" s="88"/>
      <c r="C188" s="88"/>
      <c r="D188" s="88"/>
      <c r="E188" s="88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 x14ac:dyDescent="0.3">
      <c r="A189" s="88"/>
      <c r="B189" s="88"/>
      <c r="C189" s="88"/>
      <c r="D189" s="88"/>
      <c r="E189" s="88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 x14ac:dyDescent="0.3">
      <c r="A190" s="88"/>
      <c r="B190" s="88"/>
      <c r="C190" s="88"/>
      <c r="D190" s="88"/>
      <c r="E190" s="88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 x14ac:dyDescent="0.3">
      <c r="A191" s="88"/>
      <c r="B191" s="88"/>
      <c r="C191" s="88"/>
      <c r="D191" s="88"/>
      <c r="E191" s="88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 x14ac:dyDescent="0.3">
      <c r="A192" s="88"/>
      <c r="B192" s="88"/>
      <c r="C192" s="88"/>
      <c r="D192" s="88"/>
      <c r="E192" s="88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 x14ac:dyDescent="0.3">
      <c r="A193" s="88"/>
      <c r="B193" s="88"/>
      <c r="C193" s="88"/>
      <c r="D193" s="88"/>
      <c r="E193" s="88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 x14ac:dyDescent="0.3">
      <c r="A194" s="88"/>
      <c r="B194" s="88"/>
      <c r="C194" s="88"/>
      <c r="D194" s="88"/>
      <c r="E194" s="88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 x14ac:dyDescent="0.3">
      <c r="A195" s="88"/>
      <c r="B195" s="88"/>
      <c r="C195" s="88"/>
      <c r="D195" s="88"/>
      <c r="E195" s="88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 x14ac:dyDescent="0.3">
      <c r="A196" s="88"/>
      <c r="B196" s="88"/>
      <c r="C196" s="88"/>
      <c r="D196" s="88"/>
      <c r="E196" s="88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 x14ac:dyDescent="0.3">
      <c r="A197" s="88"/>
      <c r="B197" s="88"/>
      <c r="C197" s="88"/>
      <c r="D197" s="88"/>
      <c r="E197" s="88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 x14ac:dyDescent="0.3">
      <c r="A198" s="88"/>
      <c r="B198" s="88"/>
      <c r="C198" s="88"/>
      <c r="D198" s="88"/>
      <c r="E198" s="88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 x14ac:dyDescent="0.3">
      <c r="A199" s="88"/>
      <c r="B199" s="88"/>
      <c r="C199" s="88"/>
      <c r="D199" s="88"/>
      <c r="E199" s="88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 x14ac:dyDescent="0.3">
      <c r="A200" s="88"/>
      <c r="B200" s="88"/>
      <c r="C200" s="88"/>
      <c r="D200" s="88"/>
      <c r="E200" s="88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 x14ac:dyDescent="0.3">
      <c r="A201" s="88"/>
      <c r="B201" s="88"/>
      <c r="C201" s="88"/>
      <c r="D201" s="88"/>
      <c r="E201" s="88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 x14ac:dyDescent="0.3">
      <c r="A202" s="88"/>
      <c r="B202" s="88"/>
      <c r="C202" s="88"/>
      <c r="D202" s="88"/>
      <c r="E202" s="88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 x14ac:dyDescent="0.3">
      <c r="A203" s="88"/>
      <c r="B203" s="88"/>
      <c r="C203" s="88"/>
      <c r="D203" s="88"/>
      <c r="E203" s="88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 x14ac:dyDescent="0.3">
      <c r="A204" s="88"/>
      <c r="B204" s="88"/>
      <c r="C204" s="88"/>
      <c r="D204" s="88"/>
      <c r="E204" s="88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 x14ac:dyDescent="0.3">
      <c r="A205" s="88"/>
      <c r="B205" s="88"/>
      <c r="C205" s="88"/>
      <c r="D205" s="88"/>
      <c r="E205" s="88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 x14ac:dyDescent="0.3">
      <c r="A206" s="88"/>
      <c r="B206" s="88"/>
      <c r="C206" s="88"/>
      <c r="D206" s="88"/>
      <c r="E206" s="88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 x14ac:dyDescent="0.3">
      <c r="A207" s="88"/>
      <c r="B207" s="88"/>
      <c r="C207" s="88"/>
      <c r="D207" s="88"/>
      <c r="E207" s="88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 x14ac:dyDescent="0.3">
      <c r="A208" s="88"/>
      <c r="B208" s="88"/>
      <c r="C208" s="88"/>
      <c r="D208" s="88"/>
      <c r="E208" s="88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 x14ac:dyDescent="0.3">
      <c r="A209" s="88"/>
      <c r="B209" s="88"/>
      <c r="C209" s="88"/>
      <c r="D209" s="88"/>
      <c r="E209" s="88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 x14ac:dyDescent="0.3">
      <c r="A210" s="88"/>
      <c r="B210" s="88"/>
      <c r="C210" s="88"/>
      <c r="D210" s="88"/>
      <c r="E210" s="88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 x14ac:dyDescent="0.3">
      <c r="A211" s="88"/>
      <c r="B211" s="88"/>
      <c r="C211" s="88"/>
      <c r="D211" s="88"/>
      <c r="E211" s="88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 x14ac:dyDescent="0.3">
      <c r="A212" s="88"/>
      <c r="B212" s="88"/>
      <c r="C212" s="88"/>
      <c r="D212" s="88"/>
      <c r="E212" s="88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 x14ac:dyDescent="0.3">
      <c r="A213" s="88"/>
      <c r="B213" s="88"/>
      <c r="C213" s="88"/>
      <c r="D213" s="88"/>
      <c r="E213" s="88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 x14ac:dyDescent="0.3">
      <c r="A214" s="88"/>
      <c r="B214" s="88"/>
      <c r="C214" s="88"/>
      <c r="D214" s="88"/>
      <c r="E214" s="88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 x14ac:dyDescent="0.3">
      <c r="A215" s="88"/>
      <c r="B215" s="88"/>
      <c r="C215" s="88"/>
      <c r="D215" s="88"/>
      <c r="E215" s="88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 x14ac:dyDescent="0.3">
      <c r="A216" s="88"/>
      <c r="B216" s="88"/>
      <c r="C216" s="88"/>
      <c r="D216" s="88"/>
      <c r="E216" s="88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 x14ac:dyDescent="0.3">
      <c r="A217" s="88"/>
      <c r="B217" s="88"/>
      <c r="C217" s="88"/>
      <c r="D217" s="88"/>
      <c r="E217" s="88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 x14ac:dyDescent="0.3">
      <c r="A218" s="88"/>
      <c r="B218" s="88"/>
      <c r="C218" s="88"/>
      <c r="D218" s="88"/>
      <c r="E218" s="88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 x14ac:dyDescent="0.3">
      <c r="A219" s="88"/>
      <c r="B219" s="88"/>
      <c r="C219" s="88"/>
      <c r="D219" s="88"/>
      <c r="E219" s="88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 x14ac:dyDescent="0.3">
      <c r="A220" s="88"/>
      <c r="B220" s="88"/>
      <c r="C220" s="88"/>
      <c r="D220" s="88"/>
      <c r="E220" s="88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 x14ac:dyDescent="0.3">
      <c r="A221" s="88"/>
      <c r="B221" s="88"/>
      <c r="C221" s="88"/>
      <c r="D221" s="88"/>
      <c r="E221" s="88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 x14ac:dyDescent="0.3">
      <c r="A222" s="88"/>
      <c r="B222" s="88"/>
      <c r="C222" s="88"/>
      <c r="D222" s="88"/>
      <c r="E222" s="88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 x14ac:dyDescent="0.3">
      <c r="A223" s="88"/>
      <c r="B223" s="88"/>
      <c r="C223" s="88"/>
      <c r="D223" s="88"/>
      <c r="E223" s="88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 x14ac:dyDescent="0.3">
      <c r="A224" s="88"/>
      <c r="B224" s="88"/>
      <c r="C224" s="88"/>
      <c r="D224" s="88"/>
      <c r="E224" s="88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 x14ac:dyDescent="0.3">
      <c r="A225" s="88"/>
      <c r="B225" s="88"/>
      <c r="C225" s="88"/>
      <c r="D225" s="88"/>
      <c r="E225" s="88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 x14ac:dyDescent="0.3">
      <c r="A226" s="88"/>
      <c r="B226" s="88"/>
      <c r="C226" s="88"/>
      <c r="D226" s="88"/>
      <c r="E226" s="88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 x14ac:dyDescent="0.3">
      <c r="A227" s="88"/>
      <c r="B227" s="88"/>
      <c r="C227" s="88"/>
      <c r="D227" s="88"/>
      <c r="E227" s="88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 x14ac:dyDescent="0.3">
      <c r="A228" s="88"/>
      <c r="B228" s="88"/>
      <c r="C228" s="88"/>
      <c r="D228" s="88"/>
      <c r="E228" s="88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 x14ac:dyDescent="0.3">
      <c r="A229" s="88"/>
      <c r="B229" s="88"/>
      <c r="C229" s="88"/>
      <c r="D229" s="88"/>
      <c r="E229" s="88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 x14ac:dyDescent="0.3">
      <c r="A230" s="88"/>
      <c r="B230" s="88"/>
      <c r="C230" s="88"/>
      <c r="D230" s="88"/>
      <c r="E230" s="88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 x14ac:dyDescent="0.3">
      <c r="A231" s="88"/>
      <c r="B231" s="88"/>
      <c r="C231" s="88"/>
      <c r="D231" s="88"/>
      <c r="E231" s="88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 x14ac:dyDescent="0.3">
      <c r="A232" s="88"/>
      <c r="B232" s="88"/>
      <c r="C232" s="88"/>
      <c r="D232" s="88"/>
      <c r="E232" s="88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 x14ac:dyDescent="0.3">
      <c r="A233" s="88"/>
      <c r="B233" s="88"/>
      <c r="C233" s="88"/>
      <c r="D233" s="88"/>
      <c r="E233" s="88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 x14ac:dyDescent="0.3">
      <c r="A234" s="88"/>
      <c r="B234" s="88"/>
      <c r="C234" s="88"/>
      <c r="D234" s="88"/>
      <c r="E234" s="88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 x14ac:dyDescent="0.3">
      <c r="A235" s="88"/>
      <c r="B235" s="88"/>
      <c r="C235" s="88"/>
      <c r="D235" s="88"/>
      <c r="E235" s="88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 x14ac:dyDescent="0.3">
      <c r="A236" s="88"/>
      <c r="B236" s="88"/>
      <c r="C236" s="88"/>
      <c r="D236" s="88"/>
      <c r="E236" s="88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 x14ac:dyDescent="0.3">
      <c r="A237" s="88"/>
      <c r="B237" s="88"/>
      <c r="C237" s="88"/>
      <c r="D237" s="88"/>
      <c r="E237" s="88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 x14ac:dyDescent="0.3">
      <c r="A238" s="88"/>
      <c r="B238" s="88"/>
      <c r="C238" s="88"/>
      <c r="D238" s="88"/>
      <c r="E238" s="88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 x14ac:dyDescent="0.3">
      <c r="A239" s="88"/>
      <c r="B239" s="88"/>
      <c r="C239" s="88"/>
      <c r="D239" s="88"/>
      <c r="E239" s="88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 x14ac:dyDescent="0.3">
      <c r="A240" s="88"/>
      <c r="B240" s="88"/>
      <c r="C240" s="88"/>
      <c r="D240" s="88"/>
      <c r="E240" s="88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 x14ac:dyDescent="0.3">
      <c r="A241" s="88"/>
      <c r="B241" s="88"/>
      <c r="C241" s="88"/>
      <c r="D241" s="88"/>
      <c r="E241" s="88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 x14ac:dyDescent="0.3">
      <c r="A242" s="88"/>
      <c r="B242" s="88"/>
      <c r="C242" s="88"/>
      <c r="D242" s="88"/>
      <c r="E242" s="88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 x14ac:dyDescent="0.3">
      <c r="A243" s="88"/>
      <c r="B243" s="88"/>
      <c r="C243" s="88"/>
      <c r="D243" s="88"/>
      <c r="E243" s="88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 x14ac:dyDescent="0.3">
      <c r="A244" s="88"/>
      <c r="B244" s="88"/>
      <c r="C244" s="88"/>
      <c r="D244" s="88"/>
      <c r="E244" s="88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 x14ac:dyDescent="0.3">
      <c r="A245" s="88"/>
      <c r="B245" s="88"/>
      <c r="C245" s="88"/>
      <c r="D245" s="88"/>
      <c r="E245" s="88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 x14ac:dyDescent="0.3">
      <c r="A246" s="88"/>
      <c r="B246" s="88"/>
      <c r="C246" s="88"/>
      <c r="D246" s="88"/>
      <c r="E246" s="88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 x14ac:dyDescent="0.3">
      <c r="A247" s="88"/>
      <c r="B247" s="88"/>
      <c r="C247" s="88"/>
      <c r="D247" s="88"/>
      <c r="E247" s="88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 x14ac:dyDescent="0.3">
      <c r="A248" s="88"/>
      <c r="B248" s="88"/>
      <c r="C248" s="88"/>
      <c r="D248" s="88"/>
      <c r="E248" s="88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 x14ac:dyDescent="0.3">
      <c r="A249" s="88"/>
      <c r="B249" s="88"/>
      <c r="C249" s="88"/>
      <c r="D249" s="88"/>
      <c r="E249" s="88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 x14ac:dyDescent="0.3">
      <c r="A250" s="88"/>
      <c r="B250" s="88"/>
      <c r="C250" s="88"/>
      <c r="D250" s="88"/>
      <c r="E250" s="88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 x14ac:dyDescent="0.3">
      <c r="A251" s="88"/>
      <c r="B251" s="88"/>
      <c r="C251" s="88"/>
      <c r="D251" s="88"/>
      <c r="E251" s="88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 x14ac:dyDescent="0.3">
      <c r="A252" s="88"/>
      <c r="B252" s="88"/>
      <c r="C252" s="88"/>
      <c r="D252" s="88"/>
      <c r="E252" s="88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 x14ac:dyDescent="0.3">
      <c r="A253" s="88"/>
      <c r="B253" s="88"/>
      <c r="C253" s="88"/>
      <c r="D253" s="88"/>
      <c r="E253" s="88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 x14ac:dyDescent="0.3">
      <c r="A254" s="88"/>
      <c r="B254" s="88"/>
      <c r="C254" s="88"/>
      <c r="D254" s="88"/>
      <c r="E254" s="88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 x14ac:dyDescent="0.3">
      <c r="A255" s="88"/>
      <c r="B255" s="88"/>
      <c r="C255" s="88"/>
      <c r="D255" s="88"/>
      <c r="E255" s="88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 x14ac:dyDescent="0.3">
      <c r="A256" s="88"/>
      <c r="B256" s="88"/>
      <c r="C256" s="88"/>
      <c r="D256" s="88"/>
      <c r="E256" s="88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 x14ac:dyDescent="0.3">
      <c r="A257" s="88"/>
      <c r="B257" s="88"/>
      <c r="C257" s="88"/>
      <c r="D257" s="88"/>
      <c r="E257" s="88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 x14ac:dyDescent="0.3">
      <c r="A258" s="88"/>
      <c r="B258" s="88"/>
      <c r="C258" s="88"/>
      <c r="D258" s="88"/>
      <c r="E258" s="88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 x14ac:dyDescent="0.3">
      <c r="A259" s="88"/>
      <c r="B259" s="88"/>
      <c r="C259" s="88"/>
      <c r="D259" s="88"/>
      <c r="E259" s="88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 x14ac:dyDescent="0.3">
      <c r="A260" s="88"/>
      <c r="B260" s="88"/>
      <c r="C260" s="88"/>
      <c r="D260" s="88"/>
      <c r="E260" s="88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 x14ac:dyDescent="0.3">
      <c r="A261" s="88"/>
      <c r="B261" s="88"/>
      <c r="C261" s="88"/>
      <c r="D261" s="88"/>
      <c r="E261" s="88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 x14ac:dyDescent="0.3">
      <c r="A262" s="88"/>
      <c r="B262" s="88"/>
      <c r="C262" s="88"/>
      <c r="D262" s="88"/>
      <c r="E262" s="88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 x14ac:dyDescent="0.3">
      <c r="A263" s="88"/>
      <c r="B263" s="88"/>
      <c r="C263" s="88"/>
      <c r="D263" s="88"/>
      <c r="E263" s="88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 x14ac:dyDescent="0.3">
      <c r="A264" s="88"/>
      <c r="B264" s="88"/>
      <c r="C264" s="88"/>
      <c r="D264" s="88"/>
      <c r="E264" s="88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 x14ac:dyDescent="0.3">
      <c r="A265" s="88"/>
      <c r="B265" s="88"/>
      <c r="C265" s="88"/>
      <c r="D265" s="88"/>
      <c r="E265" s="88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 x14ac:dyDescent="0.3">
      <c r="A266" s="88"/>
      <c r="B266" s="88"/>
      <c r="C266" s="88"/>
      <c r="D266" s="88"/>
      <c r="E266" s="88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 x14ac:dyDescent="0.3">
      <c r="A267" s="88"/>
      <c r="B267" s="88"/>
      <c r="C267" s="88"/>
      <c r="D267" s="88"/>
      <c r="E267" s="88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 x14ac:dyDescent="0.3">
      <c r="A268" s="88"/>
      <c r="B268" s="88"/>
      <c r="C268" s="88"/>
      <c r="D268" s="88"/>
      <c r="E268" s="88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 x14ac:dyDescent="0.3">
      <c r="A269" s="88"/>
      <c r="B269" s="88"/>
      <c r="C269" s="88"/>
      <c r="D269" s="88"/>
      <c r="E269" s="88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 x14ac:dyDescent="0.3">
      <c r="A270" s="88"/>
      <c r="B270" s="88"/>
      <c r="C270" s="88"/>
      <c r="D270" s="88"/>
      <c r="E270" s="88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 x14ac:dyDescent="0.3">
      <c r="A271" s="88"/>
      <c r="B271" s="88"/>
      <c r="C271" s="88"/>
      <c r="D271" s="88"/>
      <c r="E271" s="88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 x14ac:dyDescent="0.3">
      <c r="A272" s="88"/>
      <c r="B272" s="88"/>
      <c r="C272" s="88"/>
      <c r="D272" s="88"/>
      <c r="E272" s="88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 x14ac:dyDescent="0.3">
      <c r="A273" s="88"/>
      <c r="B273" s="88"/>
      <c r="C273" s="88"/>
      <c r="D273" s="88"/>
      <c r="E273" s="88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 x14ac:dyDescent="0.3">
      <c r="A274" s="88"/>
      <c r="B274" s="88"/>
      <c r="C274" s="88"/>
      <c r="D274" s="88"/>
      <c r="E274" s="88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 x14ac:dyDescent="0.3">
      <c r="A275" s="88"/>
      <c r="B275" s="88"/>
      <c r="C275" s="88"/>
      <c r="D275" s="88"/>
      <c r="E275" s="88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 x14ac:dyDescent="0.3">
      <c r="A276" s="88"/>
      <c r="B276" s="88"/>
      <c r="C276" s="88"/>
      <c r="D276" s="88"/>
      <c r="E276" s="88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 x14ac:dyDescent="0.3">
      <c r="A277" s="88"/>
      <c r="B277" s="88"/>
      <c r="C277" s="88"/>
      <c r="D277" s="88"/>
      <c r="E277" s="88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 x14ac:dyDescent="0.3">
      <c r="A278" s="88"/>
      <c r="B278" s="88"/>
      <c r="C278" s="88"/>
      <c r="D278" s="88"/>
      <c r="E278" s="88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 x14ac:dyDescent="0.3">
      <c r="A279" s="88"/>
      <c r="B279" s="88"/>
      <c r="C279" s="88"/>
      <c r="D279" s="88"/>
      <c r="E279" s="88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 x14ac:dyDescent="0.3">
      <c r="A280" s="88"/>
      <c r="B280" s="88"/>
      <c r="C280" s="88"/>
      <c r="D280" s="88"/>
      <c r="E280" s="88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 x14ac:dyDescent="0.3">
      <c r="A281" s="88"/>
      <c r="B281" s="88"/>
      <c r="C281" s="88"/>
      <c r="D281" s="88"/>
      <c r="E281" s="88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 x14ac:dyDescent="0.3">
      <c r="A282" s="88"/>
      <c r="B282" s="88"/>
      <c r="C282" s="88"/>
      <c r="D282" s="88"/>
      <c r="E282" s="88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 x14ac:dyDescent="0.3">
      <c r="A283" s="88"/>
      <c r="B283" s="88"/>
      <c r="C283" s="88"/>
      <c r="D283" s="88"/>
      <c r="E283" s="88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 x14ac:dyDescent="0.3">
      <c r="A284" s="88"/>
      <c r="B284" s="88"/>
      <c r="C284" s="88"/>
      <c r="D284" s="88"/>
      <c r="E284" s="88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 x14ac:dyDescent="0.3">
      <c r="A285" s="88"/>
      <c r="B285" s="88"/>
      <c r="C285" s="88"/>
      <c r="D285" s="88"/>
      <c r="E285" s="88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 x14ac:dyDescent="0.3">
      <c r="A286" s="88"/>
      <c r="B286" s="88"/>
      <c r="C286" s="88"/>
      <c r="D286" s="88"/>
      <c r="E286" s="88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 x14ac:dyDescent="0.3">
      <c r="A287" s="88"/>
      <c r="B287" s="88"/>
      <c r="C287" s="88"/>
      <c r="D287" s="88"/>
      <c r="E287" s="88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 x14ac:dyDescent="0.3">
      <c r="A288" s="88"/>
      <c r="B288" s="88"/>
      <c r="C288" s="88"/>
      <c r="D288" s="88"/>
      <c r="E288" s="88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 x14ac:dyDescent="0.3">
      <c r="A289" s="88"/>
      <c r="B289" s="88"/>
      <c r="C289" s="88"/>
      <c r="D289" s="88"/>
      <c r="E289" s="88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 x14ac:dyDescent="0.3">
      <c r="A290" s="88"/>
      <c r="B290" s="88"/>
      <c r="C290" s="88"/>
      <c r="D290" s="88"/>
      <c r="E290" s="88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 x14ac:dyDescent="0.3">
      <c r="A291" s="88"/>
      <c r="B291" s="88"/>
      <c r="C291" s="88"/>
      <c r="D291" s="88"/>
      <c r="E291" s="88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 x14ac:dyDescent="0.3">
      <c r="A292" s="88"/>
      <c r="B292" s="88"/>
      <c r="C292" s="88"/>
      <c r="D292" s="88"/>
      <c r="E292" s="88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 x14ac:dyDescent="0.3">
      <c r="A293" s="88"/>
      <c r="B293" s="88"/>
      <c r="C293" s="88"/>
      <c r="D293" s="88"/>
      <c r="E293" s="88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 x14ac:dyDescent="0.3">
      <c r="A294" s="88"/>
      <c r="B294" s="88"/>
      <c r="C294" s="88"/>
      <c r="D294" s="88"/>
      <c r="E294" s="88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 x14ac:dyDescent="0.3">
      <c r="A295" s="88"/>
      <c r="B295" s="88"/>
      <c r="C295" s="88"/>
      <c r="D295" s="88"/>
      <c r="E295" s="88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 x14ac:dyDescent="0.3">
      <c r="A296" s="88"/>
      <c r="B296" s="88"/>
      <c r="C296" s="88"/>
      <c r="D296" s="88"/>
      <c r="E296" s="88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 x14ac:dyDescent="0.3">
      <c r="A297" s="88"/>
      <c r="B297" s="88"/>
      <c r="C297" s="88"/>
      <c r="D297" s="88"/>
      <c r="E297" s="88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 x14ac:dyDescent="0.3">
      <c r="A298" s="88"/>
      <c r="B298" s="88"/>
      <c r="C298" s="88"/>
      <c r="D298" s="88"/>
      <c r="E298" s="88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 x14ac:dyDescent="0.3">
      <c r="A299" s="88"/>
      <c r="B299" s="88"/>
      <c r="C299" s="88"/>
      <c r="D299" s="88"/>
      <c r="E299" s="88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 x14ac:dyDescent="0.3">
      <c r="A300" s="88"/>
      <c r="B300" s="88"/>
      <c r="C300" s="88"/>
      <c r="D300" s="88"/>
      <c r="E300" s="88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 x14ac:dyDescent="0.3">
      <c r="A301" s="88"/>
      <c r="B301" s="88"/>
      <c r="C301" s="88"/>
      <c r="D301" s="88"/>
      <c r="E301" s="88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 x14ac:dyDescent="0.3">
      <c r="A302" s="88"/>
      <c r="B302" s="88"/>
      <c r="C302" s="88"/>
      <c r="D302" s="88"/>
      <c r="E302" s="88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 x14ac:dyDescent="0.3">
      <c r="A303" s="88"/>
      <c r="B303" s="88"/>
      <c r="C303" s="88"/>
      <c r="D303" s="88"/>
      <c r="E303" s="88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 x14ac:dyDescent="0.3">
      <c r="A304" s="88"/>
      <c r="B304" s="88"/>
      <c r="C304" s="88"/>
      <c r="D304" s="88"/>
      <c r="E304" s="88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 x14ac:dyDescent="0.3">
      <c r="A305" s="88"/>
      <c r="B305" s="88"/>
      <c r="C305" s="88"/>
      <c r="D305" s="88"/>
      <c r="E305" s="88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 x14ac:dyDescent="0.3">
      <c r="A306" s="88"/>
      <c r="B306" s="88"/>
      <c r="C306" s="88"/>
      <c r="D306" s="88"/>
      <c r="E306" s="88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 x14ac:dyDescent="0.3">
      <c r="A307" s="88"/>
      <c r="B307" s="88"/>
      <c r="C307" s="88"/>
      <c r="D307" s="88"/>
      <c r="E307" s="88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 x14ac:dyDescent="0.3">
      <c r="A308" s="88"/>
      <c r="B308" s="88"/>
      <c r="C308" s="88"/>
      <c r="D308" s="88"/>
      <c r="E308" s="88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 x14ac:dyDescent="0.3">
      <c r="A309" s="88"/>
      <c r="B309" s="88"/>
      <c r="C309" s="88"/>
      <c r="D309" s="88"/>
      <c r="E309" s="88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 x14ac:dyDescent="0.3">
      <c r="A310" s="88"/>
      <c r="B310" s="88"/>
      <c r="C310" s="88"/>
      <c r="D310" s="88"/>
      <c r="E310" s="88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 x14ac:dyDescent="0.3">
      <c r="A311" s="88"/>
      <c r="B311" s="88"/>
      <c r="C311" s="88"/>
      <c r="D311" s="88"/>
      <c r="E311" s="88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 x14ac:dyDescent="0.3">
      <c r="A312" s="88"/>
      <c r="B312" s="88"/>
      <c r="C312" s="88"/>
      <c r="D312" s="88"/>
      <c r="E312" s="88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 x14ac:dyDescent="0.3">
      <c r="A313" s="88"/>
      <c r="B313" s="88"/>
      <c r="C313" s="88"/>
      <c r="D313" s="88"/>
      <c r="E313" s="88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 x14ac:dyDescent="0.3">
      <c r="A314" s="88"/>
      <c r="B314" s="88"/>
      <c r="C314" s="88"/>
      <c r="D314" s="88"/>
      <c r="E314" s="88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 x14ac:dyDescent="0.3">
      <c r="A315" s="88"/>
      <c r="B315" s="88"/>
      <c r="C315" s="88"/>
      <c r="D315" s="88"/>
      <c r="E315" s="88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 x14ac:dyDescent="0.3">
      <c r="A316" s="88"/>
      <c r="B316" s="88"/>
      <c r="C316" s="88"/>
      <c r="D316" s="88"/>
      <c r="E316" s="88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 x14ac:dyDescent="0.3">
      <c r="A317" s="88"/>
      <c r="B317" s="88"/>
      <c r="C317" s="88"/>
      <c r="D317" s="88"/>
      <c r="E317" s="88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 x14ac:dyDescent="0.3">
      <c r="A318" s="88"/>
      <c r="B318" s="88"/>
      <c r="C318" s="88"/>
      <c r="D318" s="88"/>
      <c r="E318" s="88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 x14ac:dyDescent="0.3">
      <c r="A319" s="88"/>
      <c r="B319" s="88"/>
      <c r="C319" s="88"/>
      <c r="D319" s="88"/>
      <c r="E319" s="88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 x14ac:dyDescent="0.3">
      <c r="A320" s="88"/>
      <c r="B320" s="88"/>
      <c r="C320" s="88"/>
      <c r="D320" s="88"/>
      <c r="E320" s="88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 x14ac:dyDescent="0.3">
      <c r="A321" s="88"/>
      <c r="B321" s="88"/>
      <c r="C321" s="88"/>
      <c r="D321" s="88"/>
      <c r="E321" s="88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 x14ac:dyDescent="0.3">
      <c r="A322" s="88"/>
      <c r="B322" s="88"/>
      <c r="C322" s="88"/>
      <c r="D322" s="88"/>
      <c r="E322" s="88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 x14ac:dyDescent="0.3">
      <c r="A323" s="88"/>
      <c r="B323" s="88"/>
      <c r="C323" s="88"/>
      <c r="D323" s="88"/>
      <c r="E323" s="88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 x14ac:dyDescent="0.3">
      <c r="A324" s="88"/>
      <c r="B324" s="88"/>
      <c r="C324" s="88"/>
      <c r="D324" s="88"/>
      <c r="E324" s="88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 x14ac:dyDescent="0.3">
      <c r="A325" s="88"/>
      <c r="B325" s="88"/>
      <c r="C325" s="88"/>
      <c r="D325" s="88"/>
      <c r="E325" s="88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 x14ac:dyDescent="0.3">
      <c r="A326" s="88"/>
      <c r="B326" s="88"/>
      <c r="C326" s="88"/>
      <c r="D326" s="88"/>
      <c r="E326" s="88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 x14ac:dyDescent="0.3">
      <c r="A327" s="88"/>
      <c r="B327" s="88"/>
      <c r="C327" s="88"/>
      <c r="D327" s="88"/>
      <c r="E327" s="88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 x14ac:dyDescent="0.3">
      <c r="A328" s="88"/>
      <c r="B328" s="88"/>
      <c r="C328" s="88"/>
      <c r="D328" s="88"/>
      <c r="E328" s="88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 x14ac:dyDescent="0.3">
      <c r="A329" s="88"/>
      <c r="B329" s="88"/>
      <c r="C329" s="88"/>
      <c r="D329" s="88"/>
      <c r="E329" s="88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 x14ac:dyDescent="0.3">
      <c r="A330" s="88"/>
      <c r="B330" s="88"/>
      <c r="C330" s="88"/>
      <c r="D330" s="88"/>
      <c r="E330" s="88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 x14ac:dyDescent="0.3">
      <c r="A331" s="88"/>
      <c r="B331" s="88"/>
      <c r="C331" s="88"/>
      <c r="D331" s="88"/>
      <c r="E331" s="88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 x14ac:dyDescent="0.3">
      <c r="A332" s="88"/>
      <c r="B332" s="88"/>
      <c r="C332" s="88"/>
      <c r="D332" s="88"/>
      <c r="E332" s="88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 x14ac:dyDescent="0.3">
      <c r="A333" s="88"/>
      <c r="B333" s="88"/>
      <c r="C333" s="88"/>
      <c r="D333" s="88"/>
      <c r="E333" s="88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 x14ac:dyDescent="0.3">
      <c r="A334" s="88"/>
      <c r="B334" s="88"/>
      <c r="C334" s="88"/>
      <c r="D334" s="88"/>
      <c r="E334" s="88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 x14ac:dyDescent="0.3">
      <c r="A335" s="88"/>
      <c r="B335" s="88"/>
      <c r="C335" s="88"/>
      <c r="D335" s="88"/>
      <c r="E335" s="88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 x14ac:dyDescent="0.3">
      <c r="A336" s="88"/>
      <c r="B336" s="88"/>
      <c r="C336" s="88"/>
      <c r="D336" s="88"/>
      <c r="E336" s="88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 x14ac:dyDescent="0.3">
      <c r="A337" s="88"/>
      <c r="B337" s="88"/>
      <c r="C337" s="88"/>
      <c r="D337" s="88"/>
      <c r="E337" s="88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 x14ac:dyDescent="0.3">
      <c r="A338" s="88"/>
      <c r="B338" s="88"/>
      <c r="C338" s="88"/>
      <c r="D338" s="88"/>
      <c r="E338" s="88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 x14ac:dyDescent="0.3">
      <c r="A339" s="88"/>
      <c r="B339" s="88"/>
      <c r="C339" s="88"/>
      <c r="D339" s="88"/>
      <c r="E339" s="88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 x14ac:dyDescent="0.3">
      <c r="A340" s="88"/>
      <c r="B340" s="88"/>
      <c r="C340" s="88"/>
      <c r="D340" s="88"/>
      <c r="E340" s="88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 x14ac:dyDescent="0.3">
      <c r="A341" s="88"/>
      <c r="B341" s="88"/>
      <c r="C341" s="88"/>
      <c r="D341" s="88"/>
      <c r="E341" s="88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 x14ac:dyDescent="0.3">
      <c r="A342" s="88"/>
      <c r="B342" s="88"/>
      <c r="C342" s="88"/>
      <c r="D342" s="88"/>
      <c r="E342" s="88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 x14ac:dyDescent="0.3">
      <c r="A343" s="88"/>
      <c r="B343" s="88"/>
      <c r="C343" s="88"/>
      <c r="D343" s="88"/>
      <c r="E343" s="88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 x14ac:dyDescent="0.3">
      <c r="A344" s="88"/>
      <c r="B344" s="88"/>
      <c r="C344" s="88"/>
      <c r="D344" s="88"/>
      <c r="E344" s="88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 x14ac:dyDescent="0.3">
      <c r="A345" s="88"/>
      <c r="B345" s="88"/>
      <c r="C345" s="88"/>
      <c r="D345" s="88"/>
      <c r="E345" s="88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 x14ac:dyDescent="0.3">
      <c r="A346" s="88"/>
      <c r="B346" s="88"/>
      <c r="C346" s="88"/>
      <c r="D346" s="88"/>
      <c r="E346" s="88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 x14ac:dyDescent="0.3">
      <c r="A347" s="88"/>
      <c r="B347" s="88"/>
      <c r="C347" s="88"/>
      <c r="D347" s="88"/>
      <c r="E347" s="88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 x14ac:dyDescent="0.3">
      <c r="A348" s="88"/>
      <c r="B348" s="88"/>
      <c r="C348" s="88"/>
      <c r="D348" s="88"/>
      <c r="E348" s="88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 x14ac:dyDescent="0.3">
      <c r="A349" s="88"/>
      <c r="B349" s="88"/>
      <c r="C349" s="88"/>
      <c r="D349" s="88"/>
      <c r="E349" s="88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 x14ac:dyDescent="0.3">
      <c r="A350" s="88"/>
      <c r="B350" s="88"/>
      <c r="C350" s="88"/>
      <c r="D350" s="88"/>
      <c r="E350" s="88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 x14ac:dyDescent="0.3">
      <c r="A351" s="88"/>
      <c r="B351" s="88"/>
      <c r="C351" s="88"/>
      <c r="D351" s="88"/>
      <c r="E351" s="88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 x14ac:dyDescent="0.3">
      <c r="A352" s="88"/>
      <c r="B352" s="88"/>
      <c r="C352" s="88"/>
      <c r="D352" s="88"/>
      <c r="E352" s="88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 x14ac:dyDescent="0.3">
      <c r="A353" s="88"/>
      <c r="B353" s="88"/>
      <c r="C353" s="88"/>
      <c r="D353" s="88"/>
      <c r="E353" s="88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 x14ac:dyDescent="0.3">
      <c r="A354" s="88"/>
      <c r="B354" s="88"/>
      <c r="C354" s="88"/>
      <c r="D354" s="88"/>
      <c r="E354" s="88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 x14ac:dyDescent="0.3">
      <c r="A355" s="88"/>
      <c r="B355" s="88"/>
      <c r="C355" s="88"/>
      <c r="D355" s="88"/>
      <c r="E355" s="88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 x14ac:dyDescent="0.3">
      <c r="A356" s="88"/>
      <c r="B356" s="88"/>
      <c r="C356" s="88"/>
      <c r="D356" s="88"/>
      <c r="E356" s="88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 x14ac:dyDescent="0.3">
      <c r="A357" s="88"/>
      <c r="B357" s="88"/>
      <c r="C357" s="88"/>
      <c r="D357" s="88"/>
      <c r="E357" s="88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 x14ac:dyDescent="0.3">
      <c r="A358" s="88"/>
      <c r="B358" s="88"/>
      <c r="C358" s="88"/>
      <c r="D358" s="88"/>
      <c r="E358" s="88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 x14ac:dyDescent="0.3">
      <c r="A359" s="88"/>
      <c r="B359" s="88"/>
      <c r="C359" s="88"/>
      <c r="D359" s="88"/>
      <c r="E359" s="88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 x14ac:dyDescent="0.3">
      <c r="A360" s="88"/>
      <c r="B360" s="88"/>
      <c r="C360" s="88"/>
      <c r="D360" s="88"/>
      <c r="E360" s="88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 x14ac:dyDescent="0.3">
      <c r="A361" s="88"/>
      <c r="B361" s="88"/>
      <c r="C361" s="88"/>
      <c r="D361" s="88"/>
      <c r="E361" s="88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 x14ac:dyDescent="0.3">
      <c r="A362" s="88"/>
      <c r="B362" s="88"/>
      <c r="C362" s="88"/>
      <c r="D362" s="88"/>
      <c r="E362" s="88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 x14ac:dyDescent="0.3">
      <c r="A363" s="88"/>
      <c r="B363" s="88"/>
      <c r="C363" s="88"/>
      <c r="D363" s="88"/>
      <c r="E363" s="88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 x14ac:dyDescent="0.3">
      <c r="A364" s="88"/>
      <c r="B364" s="88"/>
      <c r="C364" s="88"/>
      <c r="D364" s="88"/>
      <c r="E364" s="88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 x14ac:dyDescent="0.3">
      <c r="A365" s="88"/>
      <c r="B365" s="88"/>
      <c r="C365" s="88"/>
      <c r="D365" s="88"/>
      <c r="E365" s="88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 x14ac:dyDescent="0.3">
      <c r="A366" s="88"/>
      <c r="B366" s="88"/>
      <c r="C366" s="88"/>
      <c r="D366" s="88"/>
      <c r="E366" s="88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 x14ac:dyDescent="0.3">
      <c r="A367" s="88"/>
      <c r="B367" s="88"/>
      <c r="C367" s="88"/>
      <c r="D367" s="88"/>
      <c r="E367" s="88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 x14ac:dyDescent="0.3">
      <c r="A368" s="88"/>
      <c r="B368" s="88"/>
      <c r="C368" s="88"/>
      <c r="D368" s="88"/>
      <c r="E368" s="88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 x14ac:dyDescent="0.3">
      <c r="A369" s="88"/>
      <c r="B369" s="88"/>
      <c r="C369" s="88"/>
      <c r="D369" s="88"/>
      <c r="E369" s="88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 x14ac:dyDescent="0.3">
      <c r="A370" s="88"/>
      <c r="B370" s="88"/>
      <c r="C370" s="88"/>
      <c r="D370" s="88"/>
      <c r="E370" s="88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 x14ac:dyDescent="0.3">
      <c r="A371" s="88"/>
      <c r="B371" s="88"/>
      <c r="C371" s="88"/>
      <c r="D371" s="88"/>
      <c r="E371" s="88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 x14ac:dyDescent="0.3">
      <c r="A372" s="88"/>
      <c r="B372" s="88"/>
      <c r="C372" s="88"/>
      <c r="D372" s="88"/>
      <c r="E372" s="88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 x14ac:dyDescent="0.3">
      <c r="A373" s="88"/>
      <c r="B373" s="88"/>
      <c r="C373" s="88"/>
      <c r="D373" s="88"/>
      <c r="E373" s="88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 x14ac:dyDescent="0.3">
      <c r="A374" s="88"/>
      <c r="B374" s="88"/>
      <c r="C374" s="88"/>
      <c r="D374" s="88"/>
      <c r="E374" s="88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 x14ac:dyDescent="0.3">
      <c r="A375" s="88"/>
      <c r="B375" s="88"/>
      <c r="C375" s="88"/>
      <c r="D375" s="88"/>
      <c r="E375" s="88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 x14ac:dyDescent="0.3">
      <c r="A376" s="88"/>
      <c r="B376" s="88"/>
      <c r="C376" s="88"/>
      <c r="D376" s="88"/>
      <c r="E376" s="88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 x14ac:dyDescent="0.3">
      <c r="A377" s="88"/>
      <c r="B377" s="88"/>
      <c r="C377" s="88"/>
      <c r="D377" s="88"/>
      <c r="E377" s="88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 x14ac:dyDescent="0.3">
      <c r="A378" s="88"/>
      <c r="B378" s="88"/>
      <c r="C378" s="88"/>
      <c r="D378" s="88"/>
      <c r="E378" s="88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 x14ac:dyDescent="0.3">
      <c r="A379" s="88"/>
      <c r="B379" s="88"/>
      <c r="C379" s="88"/>
      <c r="D379" s="88"/>
      <c r="E379" s="88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 x14ac:dyDescent="0.3">
      <c r="A380" s="88"/>
      <c r="B380" s="88"/>
      <c r="C380" s="88"/>
      <c r="D380" s="88"/>
      <c r="E380" s="88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 x14ac:dyDescent="0.3">
      <c r="A381" s="88"/>
      <c r="B381" s="88"/>
      <c r="C381" s="88"/>
      <c r="D381" s="88"/>
      <c r="E381" s="88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 x14ac:dyDescent="0.3">
      <c r="A382" s="88"/>
      <c r="B382" s="88"/>
      <c r="C382" s="88"/>
      <c r="D382" s="88"/>
      <c r="E382" s="88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 x14ac:dyDescent="0.3">
      <c r="A383" s="88"/>
      <c r="B383" s="88"/>
      <c r="C383" s="88"/>
      <c r="D383" s="88"/>
      <c r="E383" s="88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 x14ac:dyDescent="0.3">
      <c r="A384" s="88"/>
      <c r="B384" s="88"/>
      <c r="C384" s="88"/>
      <c r="D384" s="88"/>
      <c r="E384" s="88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 x14ac:dyDescent="0.3">
      <c r="A385" s="88"/>
      <c r="B385" s="88"/>
      <c r="C385" s="88"/>
      <c r="D385" s="88"/>
      <c r="E385" s="88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 x14ac:dyDescent="0.3">
      <c r="A386" s="88"/>
      <c r="B386" s="88"/>
      <c r="C386" s="88"/>
      <c r="D386" s="88"/>
      <c r="E386" s="88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 x14ac:dyDescent="0.3">
      <c r="A387" s="88"/>
      <c r="B387" s="88"/>
      <c r="C387" s="88"/>
      <c r="D387" s="88"/>
      <c r="E387" s="88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 x14ac:dyDescent="0.3">
      <c r="A388" s="88"/>
      <c r="B388" s="88"/>
      <c r="C388" s="88"/>
      <c r="D388" s="88"/>
      <c r="E388" s="88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 x14ac:dyDescent="0.3">
      <c r="A389" s="88"/>
      <c r="B389" s="88"/>
      <c r="C389" s="88"/>
      <c r="D389" s="88"/>
      <c r="E389" s="88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 x14ac:dyDescent="0.3">
      <c r="A390" s="88"/>
      <c r="B390" s="88"/>
      <c r="C390" s="88"/>
      <c r="D390" s="88"/>
      <c r="E390" s="88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 x14ac:dyDescent="0.3">
      <c r="A391" s="88"/>
      <c r="B391" s="88"/>
      <c r="C391" s="88"/>
      <c r="D391" s="88"/>
      <c r="E391" s="88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 x14ac:dyDescent="0.3">
      <c r="A392" s="88"/>
      <c r="B392" s="88"/>
      <c r="C392" s="88"/>
      <c r="D392" s="88"/>
      <c r="E392" s="88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 x14ac:dyDescent="0.3">
      <c r="A393" s="88"/>
      <c r="B393" s="88"/>
      <c r="C393" s="88"/>
      <c r="D393" s="88"/>
      <c r="E393" s="88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 x14ac:dyDescent="0.3">
      <c r="A394" s="88"/>
      <c r="B394" s="88"/>
      <c r="C394" s="88"/>
      <c r="D394" s="88"/>
      <c r="E394" s="88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 x14ac:dyDescent="0.3">
      <c r="A395" s="88"/>
      <c r="B395" s="88"/>
      <c r="C395" s="88"/>
      <c r="D395" s="88"/>
      <c r="E395" s="88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 x14ac:dyDescent="0.3">
      <c r="A396" s="88"/>
      <c r="B396" s="88"/>
      <c r="C396" s="88"/>
      <c r="D396" s="88"/>
      <c r="E396" s="88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 x14ac:dyDescent="0.3">
      <c r="A397" s="88"/>
      <c r="B397" s="88"/>
      <c r="C397" s="88"/>
      <c r="D397" s="88"/>
      <c r="E397" s="88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 x14ac:dyDescent="0.3">
      <c r="A398" s="88"/>
      <c r="B398" s="88"/>
      <c r="C398" s="88"/>
      <c r="D398" s="88"/>
      <c r="E398" s="88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 x14ac:dyDescent="0.3">
      <c r="A399" s="88"/>
      <c r="B399" s="88"/>
      <c r="C399" s="88"/>
      <c r="D399" s="88"/>
      <c r="E399" s="88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 x14ac:dyDescent="0.3">
      <c r="A400" s="88"/>
      <c r="B400" s="88"/>
      <c r="C400" s="88"/>
      <c r="D400" s="88"/>
      <c r="E400" s="88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 x14ac:dyDescent="0.3">
      <c r="A401" s="88"/>
      <c r="B401" s="88"/>
      <c r="C401" s="88"/>
      <c r="D401" s="88"/>
      <c r="E401" s="88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 x14ac:dyDescent="0.3">
      <c r="A402" s="88"/>
      <c r="B402" s="88"/>
      <c r="C402" s="88"/>
      <c r="D402" s="88"/>
      <c r="E402" s="88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 x14ac:dyDescent="0.3">
      <c r="A403" s="88"/>
      <c r="B403" s="88"/>
      <c r="C403" s="88"/>
      <c r="D403" s="88"/>
      <c r="E403" s="88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 x14ac:dyDescent="0.3">
      <c r="A404" s="88"/>
      <c r="B404" s="88"/>
      <c r="C404" s="88"/>
      <c r="D404" s="88"/>
      <c r="E404" s="88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 x14ac:dyDescent="0.3">
      <c r="A405" s="88"/>
      <c r="B405" s="88"/>
      <c r="C405" s="88"/>
      <c r="D405" s="88"/>
      <c r="E405" s="88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 x14ac:dyDescent="0.3">
      <c r="A406" s="88"/>
      <c r="B406" s="88"/>
      <c r="C406" s="88"/>
      <c r="D406" s="88"/>
      <c r="E406" s="88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 x14ac:dyDescent="0.3">
      <c r="A407" s="88"/>
      <c r="B407" s="88"/>
      <c r="C407" s="88"/>
      <c r="D407" s="88"/>
      <c r="E407" s="88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 x14ac:dyDescent="0.3">
      <c r="A408" s="88"/>
      <c r="B408" s="88"/>
      <c r="C408" s="88"/>
      <c r="D408" s="88"/>
      <c r="E408" s="88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 x14ac:dyDescent="0.3">
      <c r="A409" s="88"/>
      <c r="B409" s="88"/>
      <c r="C409" s="88"/>
      <c r="D409" s="88"/>
      <c r="E409" s="88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 x14ac:dyDescent="0.3">
      <c r="A410" s="88"/>
      <c r="B410" s="88"/>
      <c r="C410" s="88"/>
      <c r="D410" s="88"/>
      <c r="E410" s="88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 x14ac:dyDescent="0.3">
      <c r="A411" s="88"/>
      <c r="B411" s="88"/>
      <c r="C411" s="88"/>
      <c r="D411" s="88"/>
      <c r="E411" s="88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 x14ac:dyDescent="0.3">
      <c r="A412" s="88"/>
      <c r="B412" s="88"/>
      <c r="C412" s="88"/>
      <c r="D412" s="88"/>
      <c r="E412" s="88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 x14ac:dyDescent="0.3">
      <c r="A413" s="88"/>
      <c r="B413" s="88"/>
      <c r="C413" s="88"/>
      <c r="D413" s="88"/>
      <c r="E413" s="88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 x14ac:dyDescent="0.3">
      <c r="A414" s="88"/>
      <c r="B414" s="88"/>
      <c r="C414" s="88"/>
      <c r="D414" s="88"/>
      <c r="E414" s="88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 x14ac:dyDescent="0.3">
      <c r="A415" s="88"/>
      <c r="B415" s="88"/>
      <c r="C415" s="88"/>
      <c r="D415" s="88"/>
      <c r="E415" s="88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 x14ac:dyDescent="0.3">
      <c r="A416" s="88"/>
      <c r="B416" s="88"/>
      <c r="C416" s="88"/>
      <c r="D416" s="88"/>
      <c r="E416" s="88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 x14ac:dyDescent="0.3">
      <c r="A417" s="88"/>
      <c r="B417" s="88"/>
      <c r="C417" s="88"/>
      <c r="D417" s="88"/>
      <c r="E417" s="88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 x14ac:dyDescent="0.3">
      <c r="A418" s="88"/>
      <c r="B418" s="88"/>
      <c r="C418" s="88"/>
      <c r="D418" s="88"/>
      <c r="E418" s="88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 x14ac:dyDescent="0.3">
      <c r="A419" s="88"/>
      <c r="B419" s="88"/>
      <c r="C419" s="88"/>
      <c r="D419" s="88"/>
      <c r="E419" s="88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 x14ac:dyDescent="0.3">
      <c r="A420" s="88"/>
      <c r="B420" s="88"/>
      <c r="C420" s="88"/>
      <c r="D420" s="88"/>
      <c r="E420" s="88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 x14ac:dyDescent="0.3">
      <c r="A421" s="88"/>
      <c r="B421" s="88"/>
      <c r="C421" s="88"/>
      <c r="D421" s="88"/>
      <c r="E421" s="88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 x14ac:dyDescent="0.3">
      <c r="A422" s="88"/>
      <c r="B422" s="88"/>
      <c r="C422" s="88"/>
      <c r="D422" s="88"/>
      <c r="E422" s="88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 x14ac:dyDescent="0.3">
      <c r="A423" s="88"/>
      <c r="B423" s="88"/>
      <c r="C423" s="88"/>
      <c r="D423" s="88"/>
      <c r="E423" s="88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 x14ac:dyDescent="0.3">
      <c r="A424" s="88"/>
      <c r="B424" s="88"/>
      <c r="C424" s="88"/>
      <c r="D424" s="88"/>
      <c r="E424" s="88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 x14ac:dyDescent="0.3">
      <c r="A425" s="88"/>
      <c r="B425" s="88"/>
      <c r="C425" s="88"/>
      <c r="D425" s="88"/>
      <c r="E425" s="88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 x14ac:dyDescent="0.3">
      <c r="A426" s="88"/>
      <c r="B426" s="88"/>
      <c r="C426" s="88"/>
      <c r="D426" s="88"/>
      <c r="E426" s="88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 x14ac:dyDescent="0.3">
      <c r="A427" s="88"/>
      <c r="B427" s="88"/>
      <c r="C427" s="88"/>
      <c r="D427" s="88"/>
      <c r="E427" s="88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 x14ac:dyDescent="0.3">
      <c r="A428" s="88"/>
      <c r="B428" s="88"/>
      <c r="C428" s="88"/>
      <c r="D428" s="88"/>
      <c r="E428" s="88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 x14ac:dyDescent="0.3">
      <c r="A429" s="88"/>
      <c r="B429" s="88"/>
      <c r="C429" s="88"/>
      <c r="D429" s="88"/>
      <c r="E429" s="88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 x14ac:dyDescent="0.3">
      <c r="A430" s="88"/>
      <c r="B430" s="88"/>
      <c r="C430" s="88"/>
      <c r="D430" s="88"/>
      <c r="E430" s="88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 x14ac:dyDescent="0.3">
      <c r="A431" s="88"/>
      <c r="B431" s="88"/>
      <c r="C431" s="88"/>
      <c r="D431" s="88"/>
      <c r="E431" s="88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 x14ac:dyDescent="0.3">
      <c r="A432" s="88"/>
      <c r="B432" s="88"/>
      <c r="C432" s="88"/>
      <c r="D432" s="88"/>
      <c r="E432" s="88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 x14ac:dyDescent="0.3">
      <c r="A433" s="88"/>
      <c r="B433" s="88"/>
      <c r="C433" s="88"/>
      <c r="D433" s="88"/>
      <c r="E433" s="88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 x14ac:dyDescent="0.3">
      <c r="A434" s="88"/>
      <c r="B434" s="88"/>
      <c r="C434" s="88"/>
      <c r="D434" s="88"/>
      <c r="E434" s="88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 x14ac:dyDescent="0.3">
      <c r="A435" s="88"/>
      <c r="B435" s="88"/>
      <c r="C435" s="88"/>
      <c r="D435" s="88"/>
      <c r="E435" s="88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 x14ac:dyDescent="0.3">
      <c r="A436" s="88"/>
      <c r="B436" s="88"/>
      <c r="C436" s="88"/>
      <c r="D436" s="88"/>
      <c r="E436" s="88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 x14ac:dyDescent="0.3">
      <c r="A437" s="88"/>
      <c r="B437" s="88"/>
      <c r="C437" s="88"/>
      <c r="D437" s="88"/>
      <c r="E437" s="88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 x14ac:dyDescent="0.3">
      <c r="A438" s="88"/>
      <c r="B438" s="88"/>
      <c r="C438" s="88"/>
      <c r="D438" s="88"/>
      <c r="E438" s="88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 x14ac:dyDescent="0.3">
      <c r="A439" s="88"/>
      <c r="B439" s="88"/>
      <c r="C439" s="88"/>
      <c r="D439" s="88"/>
      <c r="E439" s="88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 x14ac:dyDescent="0.3">
      <c r="A440" s="88"/>
      <c r="B440" s="88"/>
      <c r="C440" s="88"/>
      <c r="D440" s="88"/>
      <c r="E440" s="88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 x14ac:dyDescent="0.3">
      <c r="A441" s="88"/>
      <c r="B441" s="88"/>
      <c r="C441" s="88"/>
      <c r="D441" s="88"/>
      <c r="E441" s="88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 x14ac:dyDescent="0.3">
      <c r="A442" s="88"/>
      <c r="B442" s="88"/>
      <c r="C442" s="88"/>
      <c r="D442" s="88"/>
      <c r="E442" s="88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 x14ac:dyDescent="0.3">
      <c r="A443" s="88"/>
      <c r="B443" s="88"/>
      <c r="C443" s="88"/>
      <c r="D443" s="88"/>
      <c r="E443" s="88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 x14ac:dyDescent="0.3">
      <c r="A444" s="88"/>
      <c r="B444" s="88"/>
      <c r="C444" s="88"/>
      <c r="D444" s="88"/>
      <c r="E444" s="88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 x14ac:dyDescent="0.3">
      <c r="A445" s="88"/>
      <c r="B445" s="88"/>
      <c r="C445" s="88"/>
      <c r="D445" s="88"/>
      <c r="E445" s="88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 x14ac:dyDescent="0.3">
      <c r="A446" s="88"/>
      <c r="B446" s="88"/>
      <c r="C446" s="88"/>
      <c r="D446" s="88"/>
      <c r="E446" s="88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 x14ac:dyDescent="0.3">
      <c r="A447" s="88"/>
      <c r="B447" s="88"/>
      <c r="C447" s="88"/>
      <c r="D447" s="88"/>
      <c r="E447" s="88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 x14ac:dyDescent="0.3">
      <c r="A448" s="88"/>
      <c r="B448" s="88"/>
      <c r="C448" s="88"/>
      <c r="D448" s="88"/>
      <c r="E448" s="88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 x14ac:dyDescent="0.3">
      <c r="A449" s="88"/>
      <c r="B449" s="88"/>
      <c r="C449" s="88"/>
      <c r="D449" s="88"/>
      <c r="E449" s="88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 x14ac:dyDescent="0.3">
      <c r="A450" s="88"/>
      <c r="B450" s="88"/>
      <c r="C450" s="88"/>
      <c r="D450" s="88"/>
      <c r="E450" s="88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 x14ac:dyDescent="0.3">
      <c r="A451" s="88"/>
      <c r="B451" s="88"/>
      <c r="C451" s="88"/>
      <c r="D451" s="88"/>
      <c r="E451" s="88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 x14ac:dyDescent="0.3">
      <c r="A452" s="88"/>
      <c r="B452" s="88"/>
      <c r="C452" s="88"/>
      <c r="D452" s="88"/>
      <c r="E452" s="88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 x14ac:dyDescent="0.3">
      <c r="A453" s="88"/>
      <c r="B453" s="88"/>
      <c r="C453" s="88"/>
      <c r="D453" s="88"/>
      <c r="E453" s="88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 x14ac:dyDescent="0.3">
      <c r="A454" s="88"/>
      <c r="B454" s="88"/>
      <c r="C454" s="88"/>
      <c r="D454" s="88"/>
      <c r="E454" s="88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 x14ac:dyDescent="0.3">
      <c r="A455" s="88"/>
      <c r="B455" s="88"/>
      <c r="C455" s="88"/>
      <c r="D455" s="88"/>
      <c r="E455" s="88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 x14ac:dyDescent="0.3">
      <c r="A456" s="88"/>
      <c r="B456" s="88"/>
      <c r="C456" s="88"/>
      <c r="D456" s="88"/>
      <c r="E456" s="88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 x14ac:dyDescent="0.3">
      <c r="A457" s="88"/>
      <c r="B457" s="88"/>
      <c r="C457" s="88"/>
      <c r="D457" s="88"/>
      <c r="E457" s="88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 x14ac:dyDescent="0.3">
      <c r="A458" s="88"/>
      <c r="B458" s="88"/>
      <c r="C458" s="88"/>
      <c r="D458" s="88"/>
      <c r="E458" s="88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 x14ac:dyDescent="0.3">
      <c r="A459" s="88"/>
      <c r="B459" s="88"/>
      <c r="C459" s="88"/>
      <c r="D459" s="88"/>
      <c r="E459" s="88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 x14ac:dyDescent="0.3">
      <c r="A460" s="88"/>
      <c r="B460" s="88"/>
      <c r="C460" s="88"/>
      <c r="D460" s="88"/>
      <c r="E460" s="88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 x14ac:dyDescent="0.3">
      <c r="A461" s="88"/>
      <c r="B461" s="88"/>
      <c r="C461" s="88"/>
      <c r="D461" s="88"/>
      <c r="E461" s="88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 x14ac:dyDescent="0.3">
      <c r="A462" s="88"/>
      <c r="B462" s="88"/>
      <c r="C462" s="88"/>
      <c r="D462" s="88"/>
      <c r="E462" s="88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 x14ac:dyDescent="0.3">
      <c r="A463" s="88"/>
      <c r="B463" s="88"/>
      <c r="C463" s="88"/>
      <c r="D463" s="88"/>
      <c r="E463" s="88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 x14ac:dyDescent="0.3">
      <c r="A464" s="88"/>
      <c r="B464" s="88"/>
      <c r="C464" s="88"/>
      <c r="D464" s="88"/>
      <c r="E464" s="88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 x14ac:dyDescent="0.3">
      <c r="A465" s="88"/>
      <c r="B465" s="88"/>
      <c r="C465" s="88"/>
      <c r="D465" s="88"/>
      <c r="E465" s="88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 x14ac:dyDescent="0.3">
      <c r="A466" s="88"/>
      <c r="B466" s="88"/>
      <c r="C466" s="88"/>
      <c r="D466" s="88"/>
      <c r="E466" s="88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 x14ac:dyDescent="0.3">
      <c r="A467" s="88"/>
      <c r="B467" s="88"/>
      <c r="C467" s="88"/>
      <c r="D467" s="88"/>
      <c r="E467" s="88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 x14ac:dyDescent="0.3">
      <c r="A468" s="88"/>
      <c r="B468" s="88"/>
      <c r="C468" s="88"/>
      <c r="D468" s="88"/>
      <c r="E468" s="88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 x14ac:dyDescent="0.3">
      <c r="A469" s="88"/>
      <c r="B469" s="88"/>
      <c r="C469" s="88"/>
      <c r="D469" s="88"/>
      <c r="E469" s="88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 x14ac:dyDescent="0.3">
      <c r="A470" s="88"/>
      <c r="B470" s="88"/>
      <c r="C470" s="88"/>
      <c r="D470" s="88"/>
      <c r="E470" s="88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 x14ac:dyDescent="0.3">
      <c r="A471" s="88"/>
      <c r="B471" s="88"/>
      <c r="C471" s="88"/>
      <c r="D471" s="88"/>
      <c r="E471" s="88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 x14ac:dyDescent="0.3">
      <c r="A472" s="88"/>
      <c r="B472" s="88"/>
      <c r="C472" s="88"/>
      <c r="D472" s="88"/>
      <c r="E472" s="88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 x14ac:dyDescent="0.3">
      <c r="A473" s="88"/>
      <c r="B473" s="88"/>
      <c r="C473" s="88"/>
      <c r="D473" s="88"/>
      <c r="E473" s="88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 x14ac:dyDescent="0.3">
      <c r="A474" s="88"/>
      <c r="B474" s="88"/>
      <c r="C474" s="88"/>
      <c r="D474" s="88"/>
      <c r="E474" s="88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 x14ac:dyDescent="0.3">
      <c r="A475" s="88"/>
      <c r="B475" s="88"/>
      <c r="C475" s="88"/>
      <c r="D475" s="88"/>
      <c r="E475" s="88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 x14ac:dyDescent="0.3">
      <c r="A476" s="88"/>
      <c r="B476" s="88"/>
      <c r="C476" s="88"/>
      <c r="D476" s="88"/>
      <c r="E476" s="88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 x14ac:dyDescent="0.3">
      <c r="A477" s="88"/>
      <c r="B477" s="88"/>
      <c r="C477" s="88"/>
      <c r="D477" s="88"/>
      <c r="E477" s="88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 x14ac:dyDescent="0.3">
      <c r="A478" s="88"/>
      <c r="B478" s="88"/>
      <c r="C478" s="88"/>
      <c r="D478" s="88"/>
      <c r="E478" s="88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 x14ac:dyDescent="0.3">
      <c r="A479" s="88"/>
      <c r="B479" s="88"/>
      <c r="C479" s="88"/>
      <c r="D479" s="88"/>
      <c r="E479" s="88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 x14ac:dyDescent="0.3">
      <c r="A480" s="88"/>
      <c r="B480" s="88"/>
      <c r="C480" s="88"/>
      <c r="D480" s="88"/>
      <c r="E480" s="88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 x14ac:dyDescent="0.3">
      <c r="A481" s="88"/>
      <c r="B481" s="88"/>
      <c r="C481" s="88"/>
      <c r="D481" s="88"/>
      <c r="E481" s="88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 x14ac:dyDescent="0.3">
      <c r="A482" s="88"/>
      <c r="B482" s="88"/>
      <c r="C482" s="88"/>
      <c r="D482" s="88"/>
      <c r="E482" s="88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 x14ac:dyDescent="0.3">
      <c r="A483" s="88"/>
      <c r="B483" s="88"/>
      <c r="C483" s="88"/>
      <c r="D483" s="88"/>
      <c r="E483" s="88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 x14ac:dyDescent="0.3">
      <c r="A484" s="88"/>
      <c r="B484" s="88"/>
      <c r="C484" s="88"/>
      <c r="D484" s="88"/>
      <c r="E484" s="88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 x14ac:dyDescent="0.3">
      <c r="A485" s="88"/>
      <c r="B485" s="88"/>
      <c r="C485" s="88"/>
      <c r="D485" s="88"/>
      <c r="E485" s="88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 x14ac:dyDescent="0.3">
      <c r="A486" s="88"/>
      <c r="B486" s="88"/>
      <c r="C486" s="88"/>
      <c r="D486" s="88"/>
      <c r="E486" s="88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 x14ac:dyDescent="0.3">
      <c r="A487" s="88"/>
      <c r="B487" s="88"/>
      <c r="C487" s="88"/>
      <c r="D487" s="88"/>
      <c r="E487" s="88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 x14ac:dyDescent="0.3">
      <c r="A488" s="88"/>
      <c r="B488" s="88"/>
      <c r="C488" s="88"/>
      <c r="D488" s="88"/>
      <c r="E488" s="88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 x14ac:dyDescent="0.3">
      <c r="A489" s="88"/>
      <c r="B489" s="88"/>
      <c r="C489" s="88"/>
      <c r="D489" s="88"/>
      <c r="E489" s="88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 x14ac:dyDescent="0.3">
      <c r="A490" s="88"/>
      <c r="B490" s="88"/>
      <c r="C490" s="88"/>
      <c r="D490" s="88"/>
      <c r="E490" s="88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 x14ac:dyDescent="0.3">
      <c r="A491" s="88"/>
      <c r="B491" s="88"/>
      <c r="C491" s="88"/>
      <c r="D491" s="88"/>
      <c r="E491" s="88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 x14ac:dyDescent="0.3">
      <c r="A492" s="88"/>
      <c r="B492" s="88"/>
      <c r="C492" s="88"/>
      <c r="D492" s="88"/>
      <c r="E492" s="88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 x14ac:dyDescent="0.3">
      <c r="A493" s="88"/>
      <c r="B493" s="88"/>
      <c r="C493" s="88"/>
      <c r="D493" s="88"/>
      <c r="E493" s="88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 x14ac:dyDescent="0.3">
      <c r="A494" s="88"/>
      <c r="B494" s="88"/>
      <c r="C494" s="88"/>
      <c r="D494" s="88"/>
      <c r="E494" s="88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 x14ac:dyDescent="0.3">
      <c r="A495" s="88"/>
      <c r="B495" s="88"/>
      <c r="C495" s="88"/>
      <c r="D495" s="88"/>
      <c r="E495" s="88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 x14ac:dyDescent="0.3">
      <c r="A496" s="88"/>
      <c r="B496" s="88"/>
      <c r="C496" s="88"/>
      <c r="D496" s="88"/>
      <c r="E496" s="88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 x14ac:dyDescent="0.3">
      <c r="A497" s="88"/>
      <c r="B497" s="88"/>
      <c r="C497" s="88"/>
      <c r="D497" s="88"/>
      <c r="E497" s="88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 x14ac:dyDescent="0.3">
      <c r="A498" s="88"/>
      <c r="B498" s="88"/>
      <c r="C498" s="88"/>
      <c r="D498" s="88"/>
      <c r="E498" s="88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 x14ac:dyDescent="0.3">
      <c r="A499" s="88"/>
      <c r="B499" s="88"/>
      <c r="C499" s="88"/>
      <c r="D499" s="88"/>
      <c r="E499" s="88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 x14ac:dyDescent="0.3">
      <c r="A500" s="88"/>
      <c r="B500" s="88"/>
      <c r="C500" s="88"/>
      <c r="D500" s="88"/>
      <c r="E500" s="88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 x14ac:dyDescent="0.3">
      <c r="A501" s="88"/>
      <c r="B501" s="88"/>
      <c r="C501" s="88"/>
      <c r="D501" s="88"/>
      <c r="E501" s="88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 x14ac:dyDescent="0.3">
      <c r="A502" s="88"/>
      <c r="B502" s="88"/>
      <c r="C502" s="88"/>
      <c r="D502" s="88"/>
      <c r="E502" s="88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 x14ac:dyDescent="0.3">
      <c r="A503" s="88"/>
      <c r="B503" s="88"/>
      <c r="C503" s="88"/>
      <c r="D503" s="88"/>
      <c r="E503" s="88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 x14ac:dyDescent="0.3">
      <c r="A504" s="88"/>
      <c r="B504" s="88"/>
      <c r="C504" s="88"/>
      <c r="D504" s="88"/>
      <c r="E504" s="88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 x14ac:dyDescent="0.3">
      <c r="A505" s="88"/>
      <c r="B505" s="88"/>
      <c r="C505" s="88"/>
      <c r="D505" s="88"/>
      <c r="E505" s="88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 x14ac:dyDescent="0.3">
      <c r="A506" s="88"/>
      <c r="B506" s="88"/>
      <c r="C506" s="88"/>
      <c r="D506" s="88"/>
      <c r="E506" s="88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 x14ac:dyDescent="0.3">
      <c r="A507" s="88"/>
      <c r="B507" s="88"/>
      <c r="C507" s="88"/>
      <c r="D507" s="88"/>
      <c r="E507" s="88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 x14ac:dyDescent="0.3">
      <c r="A508" s="88"/>
      <c r="B508" s="88"/>
      <c r="C508" s="88"/>
      <c r="D508" s="88"/>
      <c r="E508" s="88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 x14ac:dyDescent="0.3">
      <c r="A509" s="88"/>
      <c r="B509" s="88"/>
      <c r="C509" s="88"/>
      <c r="D509" s="88"/>
      <c r="E509" s="88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 x14ac:dyDescent="0.3">
      <c r="A510" s="88"/>
      <c r="B510" s="88"/>
      <c r="C510" s="88"/>
      <c r="D510" s="88"/>
      <c r="E510" s="88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 x14ac:dyDescent="0.3">
      <c r="A511" s="88"/>
      <c r="B511" s="88"/>
      <c r="C511" s="88"/>
      <c r="D511" s="88"/>
      <c r="E511" s="88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 x14ac:dyDescent="0.3">
      <c r="A512" s="88"/>
      <c r="B512" s="88"/>
      <c r="C512" s="88"/>
      <c r="D512" s="88"/>
      <c r="E512" s="88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 x14ac:dyDescent="0.3">
      <c r="A513" s="88"/>
      <c r="B513" s="88"/>
      <c r="C513" s="88"/>
      <c r="D513" s="88"/>
      <c r="E513" s="88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 x14ac:dyDescent="0.3">
      <c r="A514" s="88"/>
      <c r="B514" s="88"/>
      <c r="C514" s="88"/>
      <c r="D514" s="88"/>
      <c r="E514" s="88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 x14ac:dyDescent="0.3">
      <c r="A515" s="88"/>
      <c r="B515" s="88"/>
      <c r="C515" s="88"/>
      <c r="D515" s="88"/>
      <c r="E515" s="88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 x14ac:dyDescent="0.3">
      <c r="A516" s="88"/>
      <c r="B516" s="88"/>
      <c r="C516" s="88"/>
      <c r="D516" s="88"/>
      <c r="E516" s="88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 x14ac:dyDescent="0.3">
      <c r="A517" s="88"/>
      <c r="B517" s="88"/>
      <c r="C517" s="88"/>
      <c r="D517" s="88"/>
      <c r="E517" s="88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 x14ac:dyDescent="0.3">
      <c r="A518" s="88"/>
      <c r="B518" s="88"/>
      <c r="C518" s="88"/>
      <c r="D518" s="88"/>
      <c r="E518" s="88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 x14ac:dyDescent="0.3">
      <c r="A519" s="88"/>
      <c r="B519" s="88"/>
      <c r="C519" s="88"/>
      <c r="D519" s="88"/>
      <c r="E519" s="88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 x14ac:dyDescent="0.3">
      <c r="A520" s="88"/>
      <c r="B520" s="88"/>
      <c r="C520" s="88"/>
      <c r="D520" s="88"/>
      <c r="E520" s="88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 x14ac:dyDescent="0.3">
      <c r="A521" s="88"/>
      <c r="B521" s="88"/>
      <c r="C521" s="88"/>
      <c r="D521" s="88"/>
      <c r="E521" s="88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 x14ac:dyDescent="0.3">
      <c r="A522" s="88"/>
      <c r="B522" s="88"/>
      <c r="C522" s="88"/>
      <c r="D522" s="88"/>
      <c r="E522" s="88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 x14ac:dyDescent="0.3">
      <c r="A523" s="88"/>
      <c r="B523" s="88"/>
      <c r="C523" s="88"/>
      <c r="D523" s="88"/>
      <c r="E523" s="88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 x14ac:dyDescent="0.3">
      <c r="A524" s="88"/>
      <c r="B524" s="88"/>
      <c r="C524" s="88"/>
      <c r="D524" s="88"/>
      <c r="E524" s="88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 x14ac:dyDescent="0.3">
      <c r="A525" s="88"/>
      <c r="B525" s="88"/>
      <c r="C525" s="88"/>
      <c r="D525" s="88"/>
      <c r="E525" s="88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 x14ac:dyDescent="0.3">
      <c r="A526" s="88"/>
      <c r="B526" s="88"/>
      <c r="C526" s="88"/>
      <c r="D526" s="88"/>
      <c r="E526" s="88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 x14ac:dyDescent="0.3">
      <c r="A527" s="88"/>
      <c r="B527" s="88"/>
      <c r="C527" s="88"/>
      <c r="D527" s="88"/>
      <c r="E527" s="88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 x14ac:dyDescent="0.3">
      <c r="A528" s="88"/>
      <c r="B528" s="88"/>
      <c r="C528" s="88"/>
      <c r="D528" s="88"/>
      <c r="E528" s="88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 x14ac:dyDescent="0.3">
      <c r="A529" s="88"/>
      <c r="B529" s="88"/>
      <c r="C529" s="88"/>
      <c r="D529" s="88"/>
      <c r="E529" s="88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 x14ac:dyDescent="0.3">
      <c r="A530" s="88"/>
      <c r="B530" s="88"/>
      <c r="C530" s="88"/>
      <c r="D530" s="88"/>
      <c r="E530" s="88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 x14ac:dyDescent="0.3">
      <c r="A531" s="88"/>
      <c r="B531" s="88"/>
      <c r="C531" s="88"/>
      <c r="D531" s="88"/>
      <c r="E531" s="88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 x14ac:dyDescent="0.3">
      <c r="A532" s="88"/>
      <c r="B532" s="88"/>
      <c r="C532" s="88"/>
      <c r="D532" s="88"/>
      <c r="E532" s="88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 x14ac:dyDescent="0.3">
      <c r="A533" s="88"/>
      <c r="B533" s="88"/>
      <c r="C533" s="88"/>
      <c r="D533" s="88"/>
      <c r="E533" s="88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 x14ac:dyDescent="0.3">
      <c r="A534" s="88"/>
      <c r="B534" s="88"/>
      <c r="C534" s="88"/>
      <c r="D534" s="88"/>
      <c r="E534" s="88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 x14ac:dyDescent="0.3">
      <c r="A535" s="88"/>
      <c r="B535" s="88"/>
      <c r="C535" s="88"/>
      <c r="D535" s="88"/>
      <c r="E535" s="88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 x14ac:dyDescent="0.3">
      <c r="A536" s="88"/>
      <c r="B536" s="88"/>
      <c r="C536" s="88"/>
      <c r="D536" s="88"/>
      <c r="E536" s="88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 x14ac:dyDescent="0.3">
      <c r="A537" s="88"/>
      <c r="B537" s="88"/>
      <c r="C537" s="88"/>
      <c r="D537" s="88"/>
      <c r="E537" s="88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 x14ac:dyDescent="0.3">
      <c r="A538" s="88"/>
      <c r="B538" s="88"/>
      <c r="C538" s="88"/>
      <c r="D538" s="88"/>
      <c r="E538" s="88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 x14ac:dyDescent="0.3">
      <c r="A539" s="88"/>
      <c r="B539" s="88"/>
      <c r="C539" s="88"/>
      <c r="D539" s="88"/>
      <c r="E539" s="88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 x14ac:dyDescent="0.3">
      <c r="A540" s="88"/>
      <c r="B540" s="88"/>
      <c r="C540" s="88"/>
      <c r="D540" s="88"/>
      <c r="E540" s="88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 x14ac:dyDescent="0.3">
      <c r="A541" s="88"/>
      <c r="B541" s="88"/>
      <c r="C541" s="88"/>
      <c r="D541" s="88"/>
      <c r="E541" s="88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 x14ac:dyDescent="0.3">
      <c r="A542" s="88"/>
      <c r="B542" s="88"/>
      <c r="C542" s="88"/>
      <c r="D542" s="88"/>
      <c r="E542" s="88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 x14ac:dyDescent="0.3">
      <c r="A543" s="88"/>
      <c r="B543" s="88"/>
      <c r="C543" s="88"/>
      <c r="D543" s="88"/>
      <c r="E543" s="88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 x14ac:dyDescent="0.3">
      <c r="A544" s="88"/>
      <c r="B544" s="88"/>
      <c r="C544" s="88"/>
      <c r="D544" s="88"/>
      <c r="E544" s="88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 x14ac:dyDescent="0.3">
      <c r="A545" s="88"/>
      <c r="B545" s="88"/>
      <c r="C545" s="88"/>
      <c r="D545" s="88"/>
      <c r="E545" s="88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 x14ac:dyDescent="0.3">
      <c r="A546" s="88"/>
      <c r="B546" s="88"/>
      <c r="C546" s="88"/>
      <c r="D546" s="88"/>
      <c r="E546" s="88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 x14ac:dyDescent="0.3">
      <c r="A547" s="88"/>
      <c r="B547" s="88"/>
      <c r="C547" s="88"/>
      <c r="D547" s="88"/>
      <c r="E547" s="88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 x14ac:dyDescent="0.3">
      <c r="A548" s="88"/>
      <c r="B548" s="88"/>
      <c r="C548" s="88"/>
      <c r="D548" s="88"/>
      <c r="E548" s="88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 x14ac:dyDescent="0.3">
      <c r="A549" s="88"/>
      <c r="B549" s="88"/>
      <c r="C549" s="88"/>
      <c r="D549" s="88"/>
      <c r="E549" s="88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 x14ac:dyDescent="0.3">
      <c r="A550" s="88"/>
      <c r="B550" s="88"/>
      <c r="C550" s="88"/>
      <c r="D550" s="88"/>
      <c r="E550" s="88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 x14ac:dyDescent="0.3">
      <c r="A551" s="88"/>
      <c r="B551" s="88"/>
      <c r="C551" s="88"/>
      <c r="D551" s="88"/>
      <c r="E551" s="88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 x14ac:dyDescent="0.3">
      <c r="A552" s="88"/>
      <c r="B552" s="88"/>
      <c r="C552" s="88"/>
      <c r="D552" s="88"/>
      <c r="E552" s="88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 x14ac:dyDescent="0.3">
      <c r="A553" s="88"/>
      <c r="B553" s="88"/>
      <c r="C553" s="88"/>
      <c r="D553" s="88"/>
      <c r="E553" s="88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 x14ac:dyDescent="0.3">
      <c r="A554" s="88"/>
      <c r="B554" s="88"/>
      <c r="C554" s="88"/>
      <c r="D554" s="88"/>
      <c r="E554" s="88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 x14ac:dyDescent="0.3">
      <c r="A555" s="88"/>
      <c r="B555" s="88"/>
      <c r="C555" s="88"/>
      <c r="D555" s="88"/>
      <c r="E555" s="88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 x14ac:dyDescent="0.3">
      <c r="A556" s="88"/>
      <c r="B556" s="88"/>
      <c r="C556" s="88"/>
      <c r="D556" s="88"/>
      <c r="E556" s="88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 x14ac:dyDescent="0.3">
      <c r="A557" s="88"/>
      <c r="B557" s="88"/>
      <c r="C557" s="88"/>
      <c r="D557" s="88"/>
      <c r="E557" s="88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 x14ac:dyDescent="0.3">
      <c r="A558" s="88"/>
      <c r="B558" s="88"/>
      <c r="C558" s="88"/>
      <c r="D558" s="88"/>
      <c r="E558" s="88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 x14ac:dyDescent="0.3">
      <c r="A559" s="88"/>
      <c r="B559" s="88"/>
      <c r="C559" s="88"/>
      <c r="D559" s="88"/>
      <c r="E559" s="88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 x14ac:dyDescent="0.3">
      <c r="A560" s="88"/>
      <c r="B560" s="88"/>
      <c r="C560" s="88"/>
      <c r="D560" s="88"/>
      <c r="E560" s="88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 x14ac:dyDescent="0.3">
      <c r="A561" s="88"/>
      <c r="B561" s="88"/>
      <c r="C561" s="88"/>
      <c r="D561" s="88"/>
      <c r="E561" s="88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 x14ac:dyDescent="0.3">
      <c r="A562" s="88"/>
      <c r="B562" s="88"/>
      <c r="C562" s="88"/>
      <c r="D562" s="88"/>
      <c r="E562" s="88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 x14ac:dyDescent="0.3">
      <c r="A563" s="88"/>
      <c r="B563" s="88"/>
      <c r="C563" s="88"/>
      <c r="D563" s="88"/>
      <c r="E563" s="88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 x14ac:dyDescent="0.3">
      <c r="A564" s="88"/>
      <c r="B564" s="88"/>
      <c r="C564" s="88"/>
      <c r="D564" s="88"/>
      <c r="E564" s="88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 x14ac:dyDescent="0.3">
      <c r="A565" s="88"/>
      <c r="B565" s="88"/>
      <c r="C565" s="88"/>
      <c r="D565" s="88"/>
      <c r="E565" s="88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 x14ac:dyDescent="0.3">
      <c r="A566" s="88"/>
      <c r="B566" s="88"/>
      <c r="C566" s="88"/>
      <c r="D566" s="88"/>
      <c r="E566" s="88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 x14ac:dyDescent="0.3">
      <c r="A567" s="88"/>
      <c r="B567" s="88"/>
      <c r="C567" s="88"/>
      <c r="D567" s="88"/>
      <c r="E567" s="88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 x14ac:dyDescent="0.3">
      <c r="A568" s="88"/>
      <c r="B568" s="88"/>
      <c r="C568" s="88"/>
      <c r="D568" s="88"/>
      <c r="E568" s="88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 x14ac:dyDescent="0.3">
      <c r="A569" s="88"/>
      <c r="B569" s="88"/>
      <c r="C569" s="88"/>
      <c r="D569" s="88"/>
      <c r="E569" s="88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 x14ac:dyDescent="0.3">
      <c r="A570" s="88"/>
      <c r="B570" s="88"/>
      <c r="C570" s="88"/>
      <c r="D570" s="88"/>
      <c r="E570" s="88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 x14ac:dyDescent="0.3">
      <c r="A571" s="88"/>
      <c r="B571" s="88"/>
      <c r="C571" s="88"/>
      <c r="D571" s="88"/>
      <c r="E571" s="88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 x14ac:dyDescent="0.3">
      <c r="A572" s="88"/>
      <c r="B572" s="88"/>
      <c r="C572" s="88"/>
      <c r="D572" s="88"/>
      <c r="E572" s="88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 x14ac:dyDescent="0.3">
      <c r="A573" s="88"/>
      <c r="B573" s="88"/>
      <c r="C573" s="88"/>
      <c r="D573" s="88"/>
      <c r="E573" s="88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 x14ac:dyDescent="0.3">
      <c r="A574" s="88"/>
      <c r="B574" s="88"/>
      <c r="C574" s="88"/>
      <c r="D574" s="88"/>
      <c r="E574" s="88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 x14ac:dyDescent="0.3">
      <c r="A575" s="88"/>
      <c r="B575" s="88"/>
      <c r="C575" s="88"/>
      <c r="D575" s="88"/>
      <c r="E575" s="88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 x14ac:dyDescent="0.3">
      <c r="A576" s="88"/>
      <c r="B576" s="88"/>
      <c r="C576" s="88"/>
      <c r="D576" s="88"/>
      <c r="E576" s="88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 x14ac:dyDescent="0.3">
      <c r="A577" s="88"/>
      <c r="B577" s="88"/>
      <c r="C577" s="88"/>
      <c r="D577" s="88"/>
      <c r="E577" s="88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 x14ac:dyDescent="0.3">
      <c r="A578" s="88"/>
      <c r="B578" s="88"/>
      <c r="C578" s="88"/>
      <c r="D578" s="88"/>
      <c r="E578" s="88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 x14ac:dyDescent="0.3">
      <c r="A579" s="88"/>
      <c r="B579" s="88"/>
      <c r="C579" s="88"/>
      <c r="D579" s="88"/>
      <c r="E579" s="88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 x14ac:dyDescent="0.3">
      <c r="A580" s="88"/>
      <c r="B580" s="88"/>
      <c r="C580" s="88"/>
      <c r="D580" s="88"/>
      <c r="E580" s="88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 x14ac:dyDescent="0.3">
      <c r="A581" s="88"/>
      <c r="B581" s="88"/>
      <c r="C581" s="88"/>
      <c r="D581" s="88"/>
      <c r="E581" s="88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 x14ac:dyDescent="0.3">
      <c r="A582" s="88"/>
      <c r="B582" s="88"/>
      <c r="C582" s="88"/>
      <c r="D582" s="88"/>
      <c r="E582" s="88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 x14ac:dyDescent="0.3">
      <c r="A583" s="88"/>
      <c r="B583" s="88"/>
      <c r="C583" s="88"/>
      <c r="D583" s="88"/>
      <c r="E583" s="88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 x14ac:dyDescent="0.3">
      <c r="A584" s="88"/>
      <c r="B584" s="88"/>
      <c r="C584" s="88"/>
      <c r="D584" s="88"/>
      <c r="E584" s="88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 x14ac:dyDescent="0.3">
      <c r="A585" s="88"/>
      <c r="B585" s="88"/>
      <c r="C585" s="88"/>
      <c r="D585" s="88"/>
      <c r="E585" s="88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 x14ac:dyDescent="0.3">
      <c r="A586" s="88"/>
      <c r="B586" s="88"/>
      <c r="C586" s="88"/>
      <c r="D586" s="88"/>
      <c r="E586" s="88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 x14ac:dyDescent="0.3">
      <c r="A587" s="88"/>
      <c r="B587" s="88"/>
      <c r="C587" s="88"/>
      <c r="D587" s="88"/>
      <c r="E587" s="88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 x14ac:dyDescent="0.3">
      <c r="A588" s="88"/>
      <c r="B588" s="88"/>
      <c r="C588" s="88"/>
      <c r="D588" s="88"/>
      <c r="E588" s="88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 x14ac:dyDescent="0.3">
      <c r="A589" s="88"/>
      <c r="B589" s="88"/>
      <c r="C589" s="88"/>
      <c r="D589" s="88"/>
      <c r="E589" s="88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 x14ac:dyDescent="0.3">
      <c r="A590" s="88"/>
      <c r="B590" s="88"/>
      <c r="C590" s="88"/>
      <c r="D590" s="88"/>
      <c r="E590" s="88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 x14ac:dyDescent="0.3">
      <c r="A591" s="88"/>
      <c r="B591" s="88"/>
      <c r="C591" s="88"/>
      <c r="D591" s="88"/>
      <c r="E591" s="88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 x14ac:dyDescent="0.3">
      <c r="A592" s="88"/>
      <c r="B592" s="88"/>
      <c r="C592" s="88"/>
      <c r="D592" s="88"/>
      <c r="E592" s="88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 x14ac:dyDescent="0.3">
      <c r="A593" s="88"/>
      <c r="B593" s="88"/>
      <c r="C593" s="88"/>
      <c r="D593" s="88"/>
      <c r="E593" s="88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 x14ac:dyDescent="0.3">
      <c r="A594" s="88"/>
      <c r="B594" s="88"/>
      <c r="C594" s="88"/>
      <c r="D594" s="88"/>
      <c r="E594" s="88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 x14ac:dyDescent="0.3">
      <c r="A595" s="88"/>
      <c r="B595" s="88"/>
      <c r="C595" s="88"/>
      <c r="D595" s="88"/>
      <c r="E595" s="88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 x14ac:dyDescent="0.3">
      <c r="A596" s="88"/>
      <c r="B596" s="88"/>
      <c r="C596" s="88"/>
      <c r="D596" s="88"/>
      <c r="E596" s="88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 x14ac:dyDescent="0.3">
      <c r="A597" s="88"/>
      <c r="B597" s="88"/>
      <c r="C597" s="88"/>
      <c r="D597" s="88"/>
      <c r="E597" s="88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 x14ac:dyDescent="0.3">
      <c r="A598" s="88"/>
      <c r="B598" s="88"/>
      <c r="C598" s="88"/>
      <c r="D598" s="88"/>
      <c r="E598" s="88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 x14ac:dyDescent="0.3">
      <c r="A599" s="88"/>
      <c r="B599" s="88"/>
      <c r="C599" s="88"/>
      <c r="D599" s="88"/>
      <c r="E599" s="88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 x14ac:dyDescent="0.3">
      <c r="A600" s="88"/>
      <c r="B600" s="88"/>
      <c r="C600" s="88"/>
      <c r="D600" s="88"/>
      <c r="E600" s="88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 x14ac:dyDescent="0.3">
      <c r="A601" s="88"/>
      <c r="B601" s="88"/>
      <c r="C601" s="88"/>
      <c r="D601" s="88"/>
      <c r="E601" s="88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 x14ac:dyDescent="0.3">
      <c r="A602" s="88"/>
      <c r="B602" s="88"/>
      <c r="C602" s="88"/>
      <c r="D602" s="88"/>
      <c r="E602" s="88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 x14ac:dyDescent="0.3">
      <c r="A603" s="88"/>
      <c r="B603" s="88"/>
      <c r="C603" s="88"/>
      <c r="D603" s="88"/>
      <c r="E603" s="88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 x14ac:dyDescent="0.3">
      <c r="A604" s="88"/>
      <c r="B604" s="88"/>
      <c r="C604" s="88"/>
      <c r="D604" s="88"/>
      <c r="E604" s="88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 x14ac:dyDescent="0.3">
      <c r="A605" s="88"/>
      <c r="B605" s="88"/>
      <c r="C605" s="88"/>
      <c r="D605" s="88"/>
      <c r="E605" s="88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 x14ac:dyDescent="0.3">
      <c r="A606" s="88"/>
      <c r="B606" s="88"/>
      <c r="C606" s="88"/>
      <c r="D606" s="88"/>
      <c r="E606" s="88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 x14ac:dyDescent="0.3">
      <c r="A607" s="88"/>
      <c r="B607" s="88"/>
      <c r="C607" s="88"/>
      <c r="D607" s="88"/>
      <c r="E607" s="88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 x14ac:dyDescent="0.3">
      <c r="A608" s="88"/>
      <c r="B608" s="88"/>
      <c r="C608" s="88"/>
      <c r="D608" s="88"/>
      <c r="E608" s="88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 x14ac:dyDescent="0.3">
      <c r="A609" s="88"/>
      <c r="B609" s="88"/>
      <c r="C609" s="88"/>
      <c r="D609" s="88"/>
      <c r="E609" s="88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 x14ac:dyDescent="0.3">
      <c r="A610" s="88"/>
      <c r="B610" s="88"/>
      <c r="C610" s="88"/>
      <c r="D610" s="88"/>
      <c r="E610" s="88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 x14ac:dyDescent="0.3">
      <c r="A611" s="88"/>
      <c r="B611" s="88"/>
      <c r="C611" s="88"/>
      <c r="D611" s="88"/>
      <c r="E611" s="88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 x14ac:dyDescent="0.3">
      <c r="A612" s="88"/>
      <c r="B612" s="88"/>
      <c r="C612" s="88"/>
      <c r="D612" s="88"/>
      <c r="E612" s="88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 x14ac:dyDescent="0.3">
      <c r="A613" s="88"/>
      <c r="B613" s="88"/>
      <c r="C613" s="88"/>
      <c r="D613" s="88"/>
      <c r="E613" s="88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 x14ac:dyDescent="0.3">
      <c r="A614" s="88"/>
      <c r="B614" s="88"/>
      <c r="C614" s="88"/>
      <c r="D614" s="88"/>
      <c r="E614" s="88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 x14ac:dyDescent="0.3">
      <c r="A615" s="88"/>
      <c r="B615" s="88"/>
      <c r="C615" s="88"/>
      <c r="D615" s="88"/>
      <c r="E615" s="88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 x14ac:dyDescent="0.3">
      <c r="A616" s="88"/>
      <c r="B616" s="88"/>
      <c r="C616" s="88"/>
      <c r="D616" s="88"/>
      <c r="E616" s="88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 x14ac:dyDescent="0.3">
      <c r="A617" s="88"/>
      <c r="B617" s="88"/>
      <c r="C617" s="88"/>
      <c r="D617" s="88"/>
      <c r="E617" s="88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 x14ac:dyDescent="0.3">
      <c r="A618" s="88"/>
      <c r="B618" s="88"/>
      <c r="C618" s="88"/>
      <c r="D618" s="88"/>
      <c r="E618" s="88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 x14ac:dyDescent="0.3">
      <c r="A619" s="88"/>
      <c r="B619" s="88"/>
      <c r="C619" s="88"/>
      <c r="D619" s="88"/>
      <c r="E619" s="88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 x14ac:dyDescent="0.3">
      <c r="A620" s="88"/>
      <c r="B620" s="88"/>
      <c r="C620" s="88"/>
      <c r="D620" s="88"/>
      <c r="E620" s="88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 x14ac:dyDescent="0.3">
      <c r="A621" s="88"/>
      <c r="B621" s="88"/>
      <c r="C621" s="88"/>
      <c r="D621" s="88"/>
      <c r="E621" s="88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 x14ac:dyDescent="0.3">
      <c r="A622" s="88"/>
      <c r="B622" s="88"/>
      <c r="C622" s="88"/>
      <c r="D622" s="88"/>
      <c r="E622" s="88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 x14ac:dyDescent="0.3">
      <c r="A623" s="88"/>
      <c r="B623" s="88"/>
      <c r="C623" s="88"/>
      <c r="D623" s="88"/>
      <c r="E623" s="88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 x14ac:dyDescent="0.3">
      <c r="A624" s="88"/>
      <c r="B624" s="88"/>
      <c r="C624" s="88"/>
      <c r="D624" s="88"/>
      <c r="E624" s="88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 x14ac:dyDescent="0.3">
      <c r="A625" s="88"/>
      <c r="B625" s="88"/>
      <c r="C625" s="88"/>
      <c r="D625" s="88"/>
      <c r="E625" s="88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 x14ac:dyDescent="0.3">
      <c r="A626" s="88"/>
      <c r="B626" s="88"/>
      <c r="C626" s="88"/>
      <c r="D626" s="88"/>
      <c r="E626" s="88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 x14ac:dyDescent="0.3">
      <c r="A627" s="88"/>
      <c r="B627" s="88"/>
      <c r="C627" s="88"/>
      <c r="D627" s="88"/>
      <c r="E627" s="88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 x14ac:dyDescent="0.3">
      <c r="A628" s="88"/>
      <c r="B628" s="88"/>
      <c r="C628" s="88"/>
      <c r="D628" s="88"/>
      <c r="E628" s="88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 x14ac:dyDescent="0.3">
      <c r="A629" s="88"/>
      <c r="B629" s="88"/>
      <c r="C629" s="88"/>
      <c r="D629" s="88"/>
      <c r="E629" s="88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 x14ac:dyDescent="0.3">
      <c r="A630" s="88"/>
      <c r="B630" s="88"/>
      <c r="C630" s="88"/>
      <c r="D630" s="88"/>
      <c r="E630" s="88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 x14ac:dyDescent="0.3">
      <c r="A631" s="88"/>
      <c r="B631" s="88"/>
      <c r="C631" s="88"/>
      <c r="D631" s="88"/>
      <c r="E631" s="88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 x14ac:dyDescent="0.3">
      <c r="A632" s="88"/>
      <c r="B632" s="88"/>
      <c r="C632" s="88"/>
      <c r="D632" s="88"/>
      <c r="E632" s="88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 x14ac:dyDescent="0.3">
      <c r="A633" s="88"/>
      <c r="B633" s="88"/>
      <c r="C633" s="88"/>
      <c r="D633" s="88"/>
      <c r="E633" s="88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 x14ac:dyDescent="0.3">
      <c r="A634" s="88"/>
      <c r="B634" s="88"/>
      <c r="C634" s="88"/>
      <c r="D634" s="88"/>
      <c r="E634" s="88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 x14ac:dyDescent="0.3">
      <c r="A635" s="88"/>
      <c r="B635" s="88"/>
      <c r="C635" s="88"/>
      <c r="D635" s="88"/>
      <c r="E635" s="88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 x14ac:dyDescent="0.3">
      <c r="A636" s="88"/>
      <c r="B636" s="88"/>
      <c r="C636" s="88"/>
      <c r="D636" s="88"/>
      <c r="E636" s="88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 x14ac:dyDescent="0.3">
      <c r="A637" s="88"/>
      <c r="B637" s="88"/>
      <c r="C637" s="88"/>
      <c r="D637" s="88"/>
      <c r="E637" s="88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 x14ac:dyDescent="0.3">
      <c r="A638" s="88"/>
      <c r="B638" s="88"/>
      <c r="C638" s="88"/>
      <c r="D638" s="88"/>
      <c r="E638" s="88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 x14ac:dyDescent="0.3">
      <c r="A639" s="88"/>
      <c r="B639" s="88"/>
      <c r="C639" s="88"/>
      <c r="D639" s="88"/>
      <c r="E639" s="88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 x14ac:dyDescent="0.3">
      <c r="A640" s="88"/>
      <c r="B640" s="88"/>
      <c r="C640" s="88"/>
      <c r="D640" s="88"/>
      <c r="E640" s="88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 x14ac:dyDescent="0.3">
      <c r="A641" s="88"/>
      <c r="B641" s="88"/>
      <c r="C641" s="88"/>
      <c r="D641" s="88"/>
      <c r="E641" s="88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 x14ac:dyDescent="0.3">
      <c r="A642" s="88"/>
      <c r="B642" s="88"/>
      <c r="C642" s="88"/>
      <c r="D642" s="88"/>
      <c r="E642" s="88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 x14ac:dyDescent="0.3">
      <c r="A643" s="88"/>
      <c r="B643" s="88"/>
      <c r="C643" s="88"/>
      <c r="D643" s="88"/>
      <c r="E643" s="88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 x14ac:dyDescent="0.3">
      <c r="A644" s="88"/>
      <c r="B644" s="88"/>
      <c r="C644" s="88"/>
      <c r="D644" s="88"/>
      <c r="E644" s="88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 x14ac:dyDescent="0.3">
      <c r="A645" s="88"/>
      <c r="B645" s="88"/>
      <c r="C645" s="88"/>
      <c r="D645" s="88"/>
      <c r="E645" s="88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 x14ac:dyDescent="0.3">
      <c r="A646" s="88"/>
      <c r="B646" s="88"/>
      <c r="C646" s="88"/>
      <c r="D646" s="88"/>
      <c r="E646" s="88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 x14ac:dyDescent="0.3">
      <c r="A647" s="88"/>
      <c r="B647" s="88"/>
      <c r="C647" s="88"/>
      <c r="D647" s="88"/>
      <c r="E647" s="88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 x14ac:dyDescent="0.3">
      <c r="A648" s="88"/>
      <c r="B648" s="88"/>
      <c r="C648" s="88"/>
      <c r="D648" s="88"/>
      <c r="E648" s="88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 x14ac:dyDescent="0.3">
      <c r="A649" s="88"/>
      <c r="B649" s="88"/>
      <c r="C649" s="88"/>
      <c r="D649" s="88"/>
      <c r="E649" s="88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 x14ac:dyDescent="0.3">
      <c r="A650" s="88"/>
      <c r="B650" s="88"/>
      <c r="C650" s="88"/>
      <c r="D650" s="88"/>
      <c r="E650" s="88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 x14ac:dyDescent="0.3">
      <c r="A651" s="88"/>
      <c r="B651" s="88"/>
      <c r="C651" s="88"/>
      <c r="D651" s="88"/>
      <c r="E651" s="88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 x14ac:dyDescent="0.3">
      <c r="A652" s="88"/>
      <c r="B652" s="88"/>
      <c r="C652" s="88"/>
      <c r="D652" s="88"/>
      <c r="E652" s="88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 x14ac:dyDescent="0.3">
      <c r="A653" s="88"/>
      <c r="B653" s="88"/>
      <c r="C653" s="88"/>
      <c r="D653" s="88"/>
      <c r="E653" s="88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 x14ac:dyDescent="0.3">
      <c r="A654" s="88"/>
      <c r="B654" s="88"/>
      <c r="C654" s="88"/>
      <c r="D654" s="88"/>
      <c r="E654" s="88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 x14ac:dyDescent="0.3">
      <c r="A655" s="88"/>
      <c r="B655" s="88"/>
      <c r="C655" s="88"/>
      <c r="D655" s="88"/>
      <c r="E655" s="88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 x14ac:dyDescent="0.3">
      <c r="A656" s="88"/>
      <c r="B656" s="88"/>
      <c r="C656" s="88"/>
      <c r="D656" s="88"/>
      <c r="E656" s="88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 x14ac:dyDescent="0.3">
      <c r="A657" s="88"/>
      <c r="B657" s="88"/>
      <c r="C657" s="88"/>
      <c r="D657" s="88"/>
      <c r="E657" s="88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 x14ac:dyDescent="0.3">
      <c r="A658" s="88"/>
      <c r="B658" s="88"/>
      <c r="C658" s="88"/>
      <c r="D658" s="88"/>
      <c r="E658" s="88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 x14ac:dyDescent="0.3">
      <c r="A659" s="88"/>
      <c r="B659" s="88"/>
      <c r="C659" s="88"/>
      <c r="D659" s="88"/>
      <c r="E659" s="88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 x14ac:dyDescent="0.3">
      <c r="A660" s="88"/>
      <c r="B660" s="88"/>
      <c r="C660" s="88"/>
      <c r="D660" s="88"/>
      <c r="E660" s="88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 x14ac:dyDescent="0.3">
      <c r="A661" s="88"/>
      <c r="B661" s="88"/>
      <c r="C661" s="88"/>
      <c r="D661" s="88"/>
      <c r="E661" s="88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 x14ac:dyDescent="0.3">
      <c r="A662" s="88"/>
      <c r="B662" s="88"/>
      <c r="C662" s="88"/>
      <c r="D662" s="88"/>
      <c r="E662" s="88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 x14ac:dyDescent="0.3">
      <c r="A663" s="88"/>
      <c r="B663" s="88"/>
      <c r="C663" s="88"/>
      <c r="D663" s="88"/>
      <c r="E663" s="88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 x14ac:dyDescent="0.3">
      <c r="A664" s="88"/>
      <c r="B664" s="88"/>
      <c r="C664" s="88"/>
      <c r="D664" s="88"/>
      <c r="E664" s="88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 x14ac:dyDescent="0.3">
      <c r="A665" s="88"/>
      <c r="B665" s="88"/>
      <c r="C665" s="88"/>
      <c r="D665" s="88"/>
      <c r="E665" s="88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 x14ac:dyDescent="0.3">
      <c r="A666" s="88"/>
      <c r="B666" s="88"/>
      <c r="C666" s="88"/>
      <c r="D666" s="88"/>
      <c r="E666" s="88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 x14ac:dyDescent="0.3">
      <c r="A667" s="88"/>
      <c r="B667" s="88"/>
      <c r="C667" s="88"/>
      <c r="D667" s="88"/>
      <c r="E667" s="88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 x14ac:dyDescent="0.3">
      <c r="A668" s="88"/>
      <c r="B668" s="88"/>
      <c r="C668" s="88"/>
      <c r="D668" s="88"/>
      <c r="E668" s="88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 x14ac:dyDescent="0.3">
      <c r="A669" s="88"/>
      <c r="B669" s="88"/>
      <c r="C669" s="88"/>
      <c r="D669" s="88"/>
      <c r="E669" s="88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 x14ac:dyDescent="0.3">
      <c r="A670" s="88"/>
      <c r="B670" s="88"/>
      <c r="C670" s="88"/>
      <c r="D670" s="88"/>
      <c r="E670" s="88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 x14ac:dyDescent="0.3">
      <c r="A671" s="88"/>
      <c r="B671" s="88"/>
      <c r="C671" s="88"/>
      <c r="D671" s="88"/>
      <c r="E671" s="88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 x14ac:dyDescent="0.3">
      <c r="A672" s="88"/>
      <c r="B672" s="88"/>
      <c r="C672" s="88"/>
      <c r="D672" s="88"/>
      <c r="E672" s="88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 x14ac:dyDescent="0.3">
      <c r="A673" s="88"/>
      <c r="B673" s="88"/>
      <c r="C673" s="88"/>
      <c r="D673" s="88"/>
      <c r="E673" s="88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 x14ac:dyDescent="0.3">
      <c r="A674" s="88"/>
      <c r="B674" s="88"/>
      <c r="C674" s="88"/>
      <c r="D674" s="88"/>
      <c r="E674" s="88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 x14ac:dyDescent="0.3">
      <c r="A675" s="88"/>
      <c r="B675" s="88"/>
      <c r="C675" s="88"/>
      <c r="D675" s="88"/>
      <c r="E675" s="88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 x14ac:dyDescent="0.3">
      <c r="A676" s="88"/>
      <c r="B676" s="88"/>
      <c r="C676" s="88"/>
      <c r="D676" s="88"/>
      <c r="E676" s="88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 x14ac:dyDescent="0.3">
      <c r="A677" s="88"/>
      <c r="B677" s="88"/>
      <c r="C677" s="88"/>
      <c r="D677" s="88"/>
      <c r="E677" s="88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 x14ac:dyDescent="0.3">
      <c r="A678" s="88"/>
      <c r="B678" s="88"/>
      <c r="C678" s="88"/>
      <c r="D678" s="88"/>
      <c r="E678" s="88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 x14ac:dyDescent="0.3">
      <c r="A679" s="88"/>
      <c r="B679" s="88"/>
      <c r="C679" s="88"/>
      <c r="D679" s="88"/>
      <c r="E679" s="88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 x14ac:dyDescent="0.3">
      <c r="A680" s="88"/>
      <c r="B680" s="88"/>
      <c r="C680" s="88"/>
      <c r="D680" s="88"/>
      <c r="E680" s="88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 x14ac:dyDescent="0.3">
      <c r="A681" s="88"/>
      <c r="B681" s="88"/>
      <c r="C681" s="88"/>
      <c r="D681" s="88"/>
      <c r="E681" s="88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 x14ac:dyDescent="0.3">
      <c r="A682" s="88"/>
      <c r="B682" s="88"/>
      <c r="C682" s="88"/>
      <c r="D682" s="88"/>
      <c r="E682" s="88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 x14ac:dyDescent="0.3">
      <c r="A683" s="88"/>
      <c r="B683" s="88"/>
      <c r="C683" s="88"/>
      <c r="D683" s="88"/>
      <c r="E683" s="88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 x14ac:dyDescent="0.3">
      <c r="A684" s="88"/>
      <c r="B684" s="88"/>
      <c r="C684" s="88"/>
      <c r="D684" s="88"/>
      <c r="E684" s="88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 x14ac:dyDescent="0.3">
      <c r="A685" s="88"/>
      <c r="B685" s="88"/>
      <c r="C685" s="88"/>
      <c r="D685" s="88"/>
      <c r="E685" s="88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 x14ac:dyDescent="0.3">
      <c r="A686" s="88"/>
      <c r="B686" s="88"/>
      <c r="C686" s="88"/>
      <c r="D686" s="88"/>
      <c r="E686" s="88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 x14ac:dyDescent="0.3">
      <c r="A687" s="88"/>
      <c r="B687" s="88"/>
      <c r="C687" s="88"/>
      <c r="D687" s="88"/>
      <c r="E687" s="88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 x14ac:dyDescent="0.3">
      <c r="A688" s="88"/>
      <c r="B688" s="88"/>
      <c r="C688" s="88"/>
      <c r="D688" s="88"/>
      <c r="E688" s="88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 x14ac:dyDescent="0.3">
      <c r="A689" s="88"/>
      <c r="B689" s="88"/>
      <c r="C689" s="88"/>
      <c r="D689" s="88"/>
      <c r="E689" s="88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 x14ac:dyDescent="0.3">
      <c r="A690" s="88"/>
      <c r="B690" s="88"/>
      <c r="C690" s="88"/>
      <c r="D690" s="88"/>
      <c r="E690" s="88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 x14ac:dyDescent="0.3">
      <c r="A691" s="88"/>
      <c r="B691" s="88"/>
      <c r="C691" s="88"/>
      <c r="D691" s="88"/>
      <c r="E691" s="88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 x14ac:dyDescent="0.3">
      <c r="A692" s="88"/>
      <c r="B692" s="88"/>
      <c r="C692" s="88"/>
      <c r="D692" s="88"/>
      <c r="E692" s="88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 x14ac:dyDescent="0.3">
      <c r="A693" s="88"/>
      <c r="B693" s="88"/>
      <c r="C693" s="88"/>
      <c r="D693" s="88"/>
      <c r="E693" s="88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 x14ac:dyDescent="0.3">
      <c r="A694" s="88"/>
      <c r="B694" s="88"/>
      <c r="C694" s="88"/>
      <c r="D694" s="88"/>
      <c r="E694" s="88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 x14ac:dyDescent="0.3">
      <c r="A695" s="88"/>
      <c r="B695" s="88"/>
      <c r="C695" s="88"/>
      <c r="D695" s="88"/>
      <c r="E695" s="88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 x14ac:dyDescent="0.3">
      <c r="A696" s="88"/>
      <c r="B696" s="88"/>
      <c r="C696" s="88"/>
      <c r="D696" s="88"/>
      <c r="E696" s="88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 x14ac:dyDescent="0.3">
      <c r="A697" s="88"/>
      <c r="B697" s="88"/>
      <c r="C697" s="88"/>
      <c r="D697" s="88"/>
      <c r="E697" s="88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 x14ac:dyDescent="0.3">
      <c r="A698" s="88"/>
      <c r="B698" s="88"/>
      <c r="C698" s="88"/>
      <c r="D698" s="88"/>
      <c r="E698" s="88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 x14ac:dyDescent="0.3">
      <c r="A699" s="88"/>
      <c r="B699" s="88"/>
      <c r="C699" s="88"/>
      <c r="D699" s="88"/>
      <c r="E699" s="88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 x14ac:dyDescent="0.3">
      <c r="A700" s="88"/>
      <c r="B700" s="88"/>
      <c r="C700" s="88"/>
      <c r="D700" s="88"/>
      <c r="E700" s="88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 x14ac:dyDescent="0.3">
      <c r="A701" s="88"/>
      <c r="B701" s="88"/>
      <c r="C701" s="88"/>
      <c r="D701" s="88"/>
      <c r="E701" s="88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 x14ac:dyDescent="0.3">
      <c r="A702" s="88"/>
      <c r="B702" s="88"/>
      <c r="C702" s="88"/>
      <c r="D702" s="88"/>
      <c r="E702" s="88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 x14ac:dyDescent="0.3">
      <c r="A703" s="88"/>
      <c r="B703" s="88"/>
      <c r="C703" s="88"/>
      <c r="D703" s="88"/>
      <c r="E703" s="88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 x14ac:dyDescent="0.3">
      <c r="A704" s="88"/>
      <c r="B704" s="88"/>
      <c r="C704" s="88"/>
      <c r="D704" s="88"/>
      <c r="E704" s="88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 x14ac:dyDescent="0.3">
      <c r="A705" s="88"/>
      <c r="B705" s="88"/>
      <c r="C705" s="88"/>
      <c r="D705" s="88"/>
      <c r="E705" s="88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 x14ac:dyDescent="0.3">
      <c r="A706" s="88"/>
      <c r="B706" s="88"/>
      <c r="C706" s="88"/>
      <c r="D706" s="88"/>
      <c r="E706" s="88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 x14ac:dyDescent="0.3">
      <c r="A707" s="88"/>
      <c r="B707" s="88"/>
      <c r="C707" s="88"/>
      <c r="D707" s="88"/>
      <c r="E707" s="88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 x14ac:dyDescent="0.3">
      <c r="A708" s="88"/>
      <c r="B708" s="88"/>
      <c r="C708" s="88"/>
      <c r="D708" s="88"/>
      <c r="E708" s="88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 x14ac:dyDescent="0.3">
      <c r="A709" s="88"/>
      <c r="B709" s="88"/>
      <c r="C709" s="88"/>
      <c r="D709" s="88"/>
      <c r="E709" s="88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 x14ac:dyDescent="0.3">
      <c r="A710" s="88"/>
      <c r="B710" s="88"/>
      <c r="C710" s="88"/>
      <c r="D710" s="88"/>
      <c r="E710" s="88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 x14ac:dyDescent="0.3">
      <c r="A711" s="88"/>
      <c r="B711" s="88"/>
      <c r="C711" s="88"/>
      <c r="D711" s="88"/>
      <c r="E711" s="88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 x14ac:dyDescent="0.3">
      <c r="A712" s="88"/>
      <c r="B712" s="88"/>
      <c r="C712" s="88"/>
      <c r="D712" s="88"/>
      <c r="E712" s="88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 x14ac:dyDescent="0.3">
      <c r="A713" s="88"/>
      <c r="B713" s="88"/>
      <c r="C713" s="88"/>
      <c r="D713" s="88"/>
      <c r="E713" s="88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 x14ac:dyDescent="0.3">
      <c r="A714" s="88"/>
      <c r="B714" s="88"/>
      <c r="C714" s="88"/>
      <c r="D714" s="88"/>
      <c r="E714" s="88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 x14ac:dyDescent="0.3">
      <c r="A715" s="88"/>
      <c r="B715" s="88"/>
      <c r="C715" s="88"/>
      <c r="D715" s="88"/>
      <c r="E715" s="88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 x14ac:dyDescent="0.3">
      <c r="A716" s="88"/>
      <c r="B716" s="88"/>
      <c r="C716" s="88"/>
      <c r="D716" s="88"/>
      <c r="E716" s="88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 x14ac:dyDescent="0.3">
      <c r="A717" s="88"/>
      <c r="B717" s="88"/>
      <c r="C717" s="88"/>
      <c r="D717" s="88"/>
      <c r="E717" s="88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 x14ac:dyDescent="0.3">
      <c r="A718" s="88"/>
      <c r="B718" s="88"/>
      <c r="C718" s="88"/>
      <c r="D718" s="88"/>
      <c r="E718" s="88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 x14ac:dyDescent="0.3">
      <c r="A719" s="88"/>
      <c r="B719" s="88"/>
      <c r="C719" s="88"/>
      <c r="D719" s="88"/>
      <c r="E719" s="88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 x14ac:dyDescent="0.3">
      <c r="A720" s="88"/>
      <c r="B720" s="88"/>
      <c r="C720" s="88"/>
      <c r="D720" s="88"/>
      <c r="E720" s="88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 x14ac:dyDescent="0.3">
      <c r="A721" s="88"/>
      <c r="B721" s="88"/>
      <c r="C721" s="88"/>
      <c r="D721" s="88"/>
      <c r="E721" s="88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 x14ac:dyDescent="0.3">
      <c r="A722" s="88"/>
      <c r="B722" s="88"/>
      <c r="C722" s="88"/>
      <c r="D722" s="88"/>
      <c r="E722" s="88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 x14ac:dyDescent="0.3">
      <c r="A723" s="88"/>
      <c r="B723" s="88"/>
      <c r="C723" s="88"/>
      <c r="D723" s="88"/>
      <c r="E723" s="88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 x14ac:dyDescent="0.3">
      <c r="A724" s="88"/>
      <c r="B724" s="88"/>
      <c r="C724" s="88"/>
      <c r="D724" s="88"/>
      <c r="E724" s="88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 x14ac:dyDescent="0.3">
      <c r="A725" s="88"/>
      <c r="B725" s="88"/>
      <c r="C725" s="88"/>
      <c r="D725" s="88"/>
      <c r="E725" s="88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 x14ac:dyDescent="0.3">
      <c r="A726" s="88"/>
      <c r="B726" s="88"/>
      <c r="C726" s="88"/>
      <c r="D726" s="88"/>
      <c r="E726" s="88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 x14ac:dyDescent="0.3">
      <c r="A727" s="88"/>
      <c r="B727" s="88"/>
      <c r="C727" s="88"/>
      <c r="D727" s="88"/>
      <c r="E727" s="88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 x14ac:dyDescent="0.3">
      <c r="A728" s="88"/>
      <c r="B728" s="88"/>
      <c r="C728" s="88"/>
      <c r="D728" s="88"/>
      <c r="E728" s="88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 x14ac:dyDescent="0.3">
      <c r="A729" s="88"/>
      <c r="B729" s="88"/>
      <c r="C729" s="88"/>
      <c r="D729" s="88"/>
      <c r="E729" s="88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 x14ac:dyDescent="0.3">
      <c r="A730" s="88"/>
      <c r="B730" s="88"/>
      <c r="C730" s="88"/>
      <c r="D730" s="88"/>
      <c r="E730" s="88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 x14ac:dyDescent="0.3">
      <c r="A731" s="88"/>
      <c r="B731" s="88"/>
      <c r="C731" s="88"/>
      <c r="D731" s="88"/>
      <c r="E731" s="88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 x14ac:dyDescent="0.3">
      <c r="A732" s="88"/>
      <c r="B732" s="88"/>
      <c r="C732" s="88"/>
      <c r="D732" s="88"/>
      <c r="E732" s="88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 x14ac:dyDescent="0.3">
      <c r="A733" s="88"/>
      <c r="B733" s="88"/>
      <c r="C733" s="88"/>
      <c r="D733" s="88"/>
      <c r="E733" s="88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 x14ac:dyDescent="0.3">
      <c r="A734" s="88"/>
      <c r="B734" s="88"/>
      <c r="C734" s="88"/>
      <c r="D734" s="88"/>
      <c r="E734" s="88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 x14ac:dyDescent="0.3">
      <c r="A735" s="88"/>
      <c r="B735" s="88"/>
      <c r="C735" s="88"/>
      <c r="D735" s="88"/>
      <c r="E735" s="88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 x14ac:dyDescent="0.3">
      <c r="A736" s="88"/>
      <c r="B736" s="88"/>
      <c r="C736" s="88"/>
      <c r="D736" s="88"/>
      <c r="E736" s="88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 x14ac:dyDescent="0.3">
      <c r="A737" s="88"/>
      <c r="B737" s="88"/>
      <c r="C737" s="88"/>
      <c r="D737" s="88"/>
      <c r="E737" s="88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 x14ac:dyDescent="0.3">
      <c r="A738" s="88"/>
      <c r="B738" s="88"/>
      <c r="C738" s="88"/>
      <c r="D738" s="88"/>
      <c r="E738" s="88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 x14ac:dyDescent="0.3">
      <c r="A739" s="88"/>
      <c r="B739" s="88"/>
      <c r="C739" s="88"/>
      <c r="D739" s="88"/>
      <c r="E739" s="88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 x14ac:dyDescent="0.3">
      <c r="A740" s="88"/>
      <c r="B740" s="88"/>
      <c r="C740" s="88"/>
      <c r="D740" s="88"/>
      <c r="E740" s="88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 x14ac:dyDescent="0.3">
      <c r="A741" s="88"/>
      <c r="B741" s="88"/>
      <c r="C741" s="88"/>
      <c r="D741" s="88"/>
      <c r="E741" s="88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 x14ac:dyDescent="0.3">
      <c r="A742" s="88"/>
      <c r="B742" s="88"/>
      <c r="C742" s="88"/>
      <c r="D742" s="88"/>
      <c r="E742" s="88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 x14ac:dyDescent="0.3">
      <c r="A743" s="88"/>
      <c r="B743" s="88"/>
      <c r="C743" s="88"/>
      <c r="D743" s="88"/>
      <c r="E743" s="88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 x14ac:dyDescent="0.3">
      <c r="A744" s="88"/>
      <c r="B744" s="88"/>
      <c r="C744" s="88"/>
      <c r="D744" s="88"/>
      <c r="E744" s="88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 x14ac:dyDescent="0.3">
      <c r="A745" s="88"/>
      <c r="B745" s="88"/>
      <c r="C745" s="88"/>
      <c r="D745" s="88"/>
      <c r="E745" s="88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 x14ac:dyDescent="0.3">
      <c r="A746" s="88"/>
      <c r="B746" s="88"/>
      <c r="C746" s="88"/>
      <c r="D746" s="88"/>
      <c r="E746" s="88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 x14ac:dyDescent="0.3">
      <c r="A747" s="88"/>
      <c r="B747" s="88"/>
      <c r="C747" s="88"/>
      <c r="D747" s="88"/>
      <c r="E747" s="88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 x14ac:dyDescent="0.3">
      <c r="A748" s="88"/>
      <c r="B748" s="88"/>
      <c r="C748" s="88"/>
      <c r="D748" s="88"/>
      <c r="E748" s="88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 x14ac:dyDescent="0.3">
      <c r="A749" s="88"/>
      <c r="B749" s="88"/>
      <c r="C749" s="88"/>
      <c r="D749" s="88"/>
      <c r="E749" s="88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 x14ac:dyDescent="0.3">
      <c r="A750" s="88"/>
      <c r="B750" s="88"/>
      <c r="C750" s="88"/>
      <c r="D750" s="88"/>
      <c r="E750" s="88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 x14ac:dyDescent="0.3">
      <c r="A751" s="88"/>
      <c r="B751" s="88"/>
      <c r="C751" s="88"/>
      <c r="D751" s="88"/>
      <c r="E751" s="88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 x14ac:dyDescent="0.3">
      <c r="A752" s="88"/>
      <c r="B752" s="88"/>
      <c r="C752" s="88"/>
      <c r="D752" s="88"/>
      <c r="E752" s="88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 x14ac:dyDescent="0.3">
      <c r="A753" s="88"/>
      <c r="B753" s="88"/>
      <c r="C753" s="88"/>
      <c r="D753" s="88"/>
      <c r="E753" s="88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 x14ac:dyDescent="0.3">
      <c r="A754" s="88"/>
      <c r="B754" s="88"/>
      <c r="C754" s="88"/>
      <c r="D754" s="88"/>
      <c r="E754" s="88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 x14ac:dyDescent="0.3">
      <c r="A755" s="88"/>
      <c r="B755" s="88"/>
      <c r="C755" s="88"/>
      <c r="D755" s="88"/>
      <c r="E755" s="88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 x14ac:dyDescent="0.3">
      <c r="A756" s="88"/>
      <c r="B756" s="88"/>
      <c r="C756" s="88"/>
      <c r="D756" s="88"/>
      <c r="E756" s="88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 x14ac:dyDescent="0.3">
      <c r="A757" s="88"/>
      <c r="B757" s="88"/>
      <c r="C757" s="88"/>
      <c r="D757" s="88"/>
      <c r="E757" s="88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 x14ac:dyDescent="0.3">
      <c r="A758" s="88"/>
      <c r="B758" s="88"/>
      <c r="C758" s="88"/>
      <c r="D758" s="88"/>
      <c r="E758" s="88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 x14ac:dyDescent="0.3">
      <c r="A759" s="88"/>
      <c r="B759" s="88"/>
      <c r="C759" s="88"/>
      <c r="D759" s="88"/>
      <c r="E759" s="88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 x14ac:dyDescent="0.3">
      <c r="A760" s="88"/>
      <c r="B760" s="88"/>
      <c r="C760" s="88"/>
      <c r="D760" s="88"/>
      <c r="E760" s="88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 x14ac:dyDescent="0.3">
      <c r="A761" s="88"/>
      <c r="B761" s="88"/>
      <c r="C761" s="88"/>
      <c r="D761" s="88"/>
      <c r="E761" s="88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 x14ac:dyDescent="0.3">
      <c r="A762" s="88"/>
      <c r="B762" s="88"/>
      <c r="C762" s="88"/>
      <c r="D762" s="88"/>
      <c r="E762" s="88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 x14ac:dyDescent="0.3">
      <c r="A763" s="88"/>
      <c r="B763" s="88"/>
      <c r="C763" s="88"/>
      <c r="D763" s="88"/>
      <c r="E763" s="88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 x14ac:dyDescent="0.3">
      <c r="A764" s="88"/>
      <c r="B764" s="88"/>
      <c r="C764" s="88"/>
      <c r="D764" s="88"/>
      <c r="E764" s="88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 x14ac:dyDescent="0.3">
      <c r="A765" s="88"/>
      <c r="B765" s="88"/>
      <c r="C765" s="88"/>
      <c r="D765" s="88"/>
      <c r="E765" s="88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 x14ac:dyDescent="0.3">
      <c r="A766" s="88"/>
      <c r="B766" s="88"/>
      <c r="C766" s="88"/>
      <c r="D766" s="88"/>
      <c r="E766" s="88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 x14ac:dyDescent="0.3">
      <c r="A767" s="88"/>
      <c r="B767" s="88"/>
      <c r="C767" s="88"/>
      <c r="D767" s="88"/>
      <c r="E767" s="88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 x14ac:dyDescent="0.3">
      <c r="A768" s="88"/>
      <c r="B768" s="88"/>
      <c r="C768" s="88"/>
      <c r="D768" s="88"/>
      <c r="E768" s="88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 x14ac:dyDescent="0.3">
      <c r="A769" s="88"/>
      <c r="B769" s="88"/>
      <c r="C769" s="88"/>
      <c r="D769" s="88"/>
      <c r="E769" s="88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 x14ac:dyDescent="0.3">
      <c r="A770" s="88"/>
      <c r="B770" s="88"/>
      <c r="C770" s="88"/>
      <c r="D770" s="88"/>
      <c r="E770" s="88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 x14ac:dyDescent="0.3">
      <c r="A771" s="88"/>
      <c r="B771" s="88"/>
      <c r="C771" s="88"/>
      <c r="D771" s="88"/>
      <c r="E771" s="88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 x14ac:dyDescent="0.3">
      <c r="A772" s="88"/>
      <c r="B772" s="88"/>
      <c r="C772" s="88"/>
      <c r="D772" s="88"/>
      <c r="E772" s="88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 x14ac:dyDescent="0.3">
      <c r="A773" s="88"/>
      <c r="B773" s="88"/>
      <c r="C773" s="88"/>
      <c r="D773" s="88"/>
      <c r="E773" s="88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 x14ac:dyDescent="0.3">
      <c r="A774" s="88"/>
      <c r="B774" s="88"/>
      <c r="C774" s="88"/>
      <c r="D774" s="88"/>
      <c r="E774" s="88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 x14ac:dyDescent="0.3">
      <c r="A775" s="88"/>
      <c r="B775" s="88"/>
      <c r="C775" s="88"/>
      <c r="D775" s="88"/>
      <c r="E775" s="88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 x14ac:dyDescent="0.3">
      <c r="A776" s="88"/>
      <c r="B776" s="88"/>
      <c r="C776" s="88"/>
      <c r="D776" s="88"/>
      <c r="E776" s="88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 x14ac:dyDescent="0.3">
      <c r="A777" s="88"/>
      <c r="B777" s="88"/>
      <c r="C777" s="88"/>
      <c r="D777" s="88"/>
      <c r="E777" s="88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 x14ac:dyDescent="0.3">
      <c r="A778" s="88"/>
      <c r="B778" s="88"/>
      <c r="C778" s="88"/>
      <c r="D778" s="88"/>
      <c r="E778" s="88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 x14ac:dyDescent="0.3">
      <c r="A779" s="88"/>
      <c r="B779" s="88"/>
      <c r="C779" s="88"/>
      <c r="D779" s="88"/>
      <c r="E779" s="88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 x14ac:dyDescent="0.3">
      <c r="A780" s="88"/>
      <c r="B780" s="88"/>
      <c r="C780" s="88"/>
      <c r="D780" s="88"/>
      <c r="E780" s="88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 x14ac:dyDescent="0.3">
      <c r="A781" s="88"/>
      <c r="B781" s="88"/>
      <c r="C781" s="88"/>
      <c r="D781" s="88"/>
      <c r="E781" s="88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 x14ac:dyDescent="0.3">
      <c r="A782" s="88"/>
      <c r="B782" s="88"/>
      <c r="C782" s="88"/>
      <c r="D782" s="88"/>
      <c r="E782" s="88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 x14ac:dyDescent="0.3">
      <c r="A783" s="88"/>
      <c r="B783" s="88"/>
      <c r="C783" s="88"/>
      <c r="D783" s="88"/>
      <c r="E783" s="88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 x14ac:dyDescent="0.3">
      <c r="A784" s="88"/>
      <c r="B784" s="88"/>
      <c r="C784" s="88"/>
      <c r="D784" s="88"/>
      <c r="E784" s="88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 x14ac:dyDescent="0.3">
      <c r="A785" s="88"/>
      <c r="B785" s="88"/>
      <c r="C785" s="88"/>
      <c r="D785" s="88"/>
      <c r="E785" s="88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 x14ac:dyDescent="0.3">
      <c r="A786" s="88"/>
      <c r="B786" s="88"/>
      <c r="C786" s="88"/>
      <c r="D786" s="88"/>
      <c r="E786" s="88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 x14ac:dyDescent="0.3">
      <c r="A787" s="88"/>
      <c r="B787" s="88"/>
      <c r="C787" s="88"/>
      <c r="D787" s="88"/>
      <c r="E787" s="88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 x14ac:dyDescent="0.3">
      <c r="A788" s="88"/>
      <c r="B788" s="88"/>
      <c r="C788" s="88"/>
      <c r="D788" s="88"/>
      <c r="E788" s="88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 x14ac:dyDescent="0.3">
      <c r="A789" s="88"/>
      <c r="B789" s="88"/>
      <c r="C789" s="88"/>
      <c r="D789" s="88"/>
      <c r="E789" s="88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 x14ac:dyDescent="0.3">
      <c r="A790" s="88"/>
      <c r="B790" s="88"/>
      <c r="C790" s="88"/>
      <c r="D790" s="88"/>
      <c r="E790" s="88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 x14ac:dyDescent="0.3">
      <c r="A791" s="88"/>
      <c r="B791" s="88"/>
      <c r="C791" s="88"/>
      <c r="D791" s="88"/>
      <c r="E791" s="88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 x14ac:dyDescent="0.3">
      <c r="A792" s="88"/>
      <c r="B792" s="88"/>
      <c r="C792" s="88"/>
      <c r="D792" s="88"/>
      <c r="E792" s="88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 x14ac:dyDescent="0.3">
      <c r="A793" s="88"/>
      <c r="B793" s="88"/>
      <c r="C793" s="88"/>
      <c r="D793" s="88"/>
      <c r="E793" s="88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 x14ac:dyDescent="0.3">
      <c r="A794" s="88"/>
      <c r="B794" s="88"/>
      <c r="C794" s="88"/>
      <c r="D794" s="88"/>
      <c r="E794" s="88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 x14ac:dyDescent="0.3">
      <c r="A795" s="88"/>
      <c r="B795" s="88"/>
      <c r="C795" s="88"/>
      <c r="D795" s="88"/>
      <c r="E795" s="88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 x14ac:dyDescent="0.3">
      <c r="A796" s="88"/>
      <c r="B796" s="88"/>
      <c r="C796" s="88"/>
      <c r="D796" s="88"/>
      <c r="E796" s="88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 x14ac:dyDescent="0.3">
      <c r="A797" s="88"/>
      <c r="B797" s="88"/>
      <c r="C797" s="88"/>
      <c r="D797" s="88"/>
      <c r="E797" s="88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 x14ac:dyDescent="0.3">
      <c r="A798" s="88"/>
      <c r="B798" s="88"/>
      <c r="C798" s="88"/>
      <c r="D798" s="88"/>
      <c r="E798" s="88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 x14ac:dyDescent="0.3">
      <c r="A799" s="88"/>
      <c r="B799" s="88"/>
      <c r="C799" s="88"/>
      <c r="D799" s="88"/>
      <c r="E799" s="88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 x14ac:dyDescent="0.3">
      <c r="A800" s="88"/>
      <c r="B800" s="88"/>
      <c r="C800" s="88"/>
      <c r="D800" s="88"/>
      <c r="E800" s="88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 x14ac:dyDescent="0.3">
      <c r="A801" s="88"/>
      <c r="B801" s="88"/>
      <c r="C801" s="88"/>
      <c r="D801" s="88"/>
      <c r="E801" s="88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 x14ac:dyDescent="0.3">
      <c r="A802" s="88"/>
      <c r="B802" s="88"/>
      <c r="C802" s="88"/>
      <c r="D802" s="88"/>
      <c r="E802" s="88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 x14ac:dyDescent="0.3">
      <c r="A803" s="88"/>
      <c r="B803" s="88"/>
      <c r="C803" s="88"/>
      <c r="D803" s="88"/>
      <c r="E803" s="88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 x14ac:dyDescent="0.3">
      <c r="A804" s="88"/>
      <c r="B804" s="88"/>
      <c r="C804" s="88"/>
      <c r="D804" s="88"/>
      <c r="E804" s="88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 x14ac:dyDescent="0.3">
      <c r="A805" s="88"/>
      <c r="B805" s="88"/>
      <c r="C805" s="88"/>
      <c r="D805" s="88"/>
      <c r="E805" s="88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 x14ac:dyDescent="0.3">
      <c r="A806" s="88"/>
      <c r="B806" s="88"/>
      <c r="C806" s="88"/>
      <c r="D806" s="88"/>
      <c r="E806" s="88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 x14ac:dyDescent="0.3">
      <c r="A807" s="88"/>
      <c r="B807" s="88"/>
      <c r="C807" s="88"/>
      <c r="D807" s="88"/>
      <c r="E807" s="88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 x14ac:dyDescent="0.3">
      <c r="A808" s="88"/>
      <c r="B808" s="88"/>
      <c r="C808" s="88"/>
      <c r="D808" s="88"/>
      <c r="E808" s="88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 x14ac:dyDescent="0.3">
      <c r="A809" s="88"/>
      <c r="B809" s="88"/>
      <c r="C809" s="88"/>
      <c r="D809" s="88"/>
      <c r="E809" s="88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 x14ac:dyDescent="0.3">
      <c r="A810" s="88"/>
      <c r="B810" s="88"/>
      <c r="C810" s="88"/>
      <c r="D810" s="88"/>
      <c r="E810" s="88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 x14ac:dyDescent="0.3">
      <c r="A811" s="88"/>
      <c r="B811" s="88"/>
      <c r="C811" s="88"/>
      <c r="D811" s="88"/>
      <c r="E811" s="88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 x14ac:dyDescent="0.3">
      <c r="A812" s="88"/>
      <c r="B812" s="88"/>
      <c r="C812" s="88"/>
      <c r="D812" s="88"/>
      <c r="E812" s="88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 x14ac:dyDescent="0.3">
      <c r="A813" s="88"/>
      <c r="B813" s="88"/>
      <c r="C813" s="88"/>
      <c r="D813" s="88"/>
      <c r="E813" s="88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 x14ac:dyDescent="0.3">
      <c r="A814" s="88"/>
      <c r="B814" s="88"/>
      <c r="C814" s="88"/>
      <c r="D814" s="88"/>
      <c r="E814" s="88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 x14ac:dyDescent="0.3">
      <c r="A815" s="88"/>
      <c r="B815" s="88"/>
      <c r="C815" s="88"/>
      <c r="D815" s="88"/>
      <c r="E815" s="88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 x14ac:dyDescent="0.3">
      <c r="A816" s="88"/>
      <c r="B816" s="88"/>
      <c r="C816" s="88"/>
      <c r="D816" s="88"/>
      <c r="E816" s="88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 x14ac:dyDescent="0.3">
      <c r="A817" s="88"/>
      <c r="B817" s="88"/>
      <c r="C817" s="88"/>
      <c r="D817" s="88"/>
      <c r="E817" s="88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 x14ac:dyDescent="0.3">
      <c r="A818" s="88"/>
      <c r="B818" s="88"/>
      <c r="C818" s="88"/>
      <c r="D818" s="88"/>
      <c r="E818" s="88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 x14ac:dyDescent="0.3">
      <c r="A819" s="88"/>
      <c r="B819" s="88"/>
      <c r="C819" s="88"/>
      <c r="D819" s="88"/>
      <c r="E819" s="88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 x14ac:dyDescent="0.3">
      <c r="A820" s="88"/>
      <c r="B820" s="88"/>
      <c r="C820" s="88"/>
      <c r="D820" s="88"/>
      <c r="E820" s="88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 x14ac:dyDescent="0.3">
      <c r="A821" s="88"/>
      <c r="B821" s="88"/>
      <c r="C821" s="88"/>
      <c r="D821" s="88"/>
      <c r="E821" s="88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 x14ac:dyDescent="0.3">
      <c r="A822" s="88"/>
      <c r="B822" s="88"/>
      <c r="C822" s="88"/>
      <c r="D822" s="88"/>
      <c r="E822" s="88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 x14ac:dyDescent="0.3">
      <c r="A823" s="88"/>
      <c r="B823" s="88"/>
      <c r="C823" s="88"/>
      <c r="D823" s="88"/>
      <c r="E823" s="88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 x14ac:dyDescent="0.3">
      <c r="A824" s="88"/>
      <c r="B824" s="88"/>
      <c r="C824" s="88"/>
      <c r="D824" s="88"/>
      <c r="E824" s="88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 x14ac:dyDescent="0.3">
      <c r="A825" s="88"/>
      <c r="B825" s="88"/>
      <c r="C825" s="88"/>
      <c r="D825" s="88"/>
      <c r="E825" s="88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 x14ac:dyDescent="0.3">
      <c r="A826" s="88"/>
      <c r="B826" s="88"/>
      <c r="C826" s="88"/>
      <c r="D826" s="88"/>
      <c r="E826" s="88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 x14ac:dyDescent="0.3">
      <c r="A827" s="88"/>
      <c r="B827" s="88"/>
      <c r="C827" s="88"/>
      <c r="D827" s="88"/>
      <c r="E827" s="88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 x14ac:dyDescent="0.3">
      <c r="A828" s="88"/>
      <c r="B828" s="88"/>
      <c r="C828" s="88"/>
      <c r="D828" s="88"/>
      <c r="E828" s="88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 x14ac:dyDescent="0.3">
      <c r="A829" s="88"/>
      <c r="B829" s="88"/>
      <c r="C829" s="88"/>
      <c r="D829" s="88"/>
      <c r="E829" s="88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 x14ac:dyDescent="0.3">
      <c r="A830" s="88"/>
      <c r="B830" s="88"/>
      <c r="C830" s="88"/>
      <c r="D830" s="88"/>
      <c r="E830" s="88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 x14ac:dyDescent="0.3">
      <c r="A831" s="88"/>
      <c r="B831" s="88"/>
      <c r="C831" s="88"/>
      <c r="D831" s="88"/>
      <c r="E831" s="88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 x14ac:dyDescent="0.3">
      <c r="A832" s="88"/>
      <c r="B832" s="88"/>
      <c r="C832" s="88"/>
      <c r="D832" s="88"/>
      <c r="E832" s="88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 x14ac:dyDescent="0.3">
      <c r="A833" s="88"/>
      <c r="B833" s="88"/>
      <c r="C833" s="88"/>
      <c r="D833" s="88"/>
      <c r="E833" s="88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 x14ac:dyDescent="0.3">
      <c r="A834" s="88"/>
      <c r="B834" s="88"/>
      <c r="C834" s="88"/>
      <c r="D834" s="88"/>
      <c r="E834" s="88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 x14ac:dyDescent="0.3">
      <c r="A835" s="88"/>
      <c r="B835" s="88"/>
      <c r="C835" s="88"/>
      <c r="D835" s="88"/>
      <c r="E835" s="88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 x14ac:dyDescent="0.3">
      <c r="A836" s="88"/>
      <c r="B836" s="88"/>
      <c r="C836" s="88"/>
      <c r="D836" s="88"/>
      <c r="E836" s="88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 x14ac:dyDescent="0.3">
      <c r="A837" s="88"/>
      <c r="B837" s="88"/>
      <c r="C837" s="88"/>
      <c r="D837" s="88"/>
      <c r="E837" s="88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 x14ac:dyDescent="0.3">
      <c r="A838" s="88"/>
      <c r="B838" s="88"/>
      <c r="C838" s="88"/>
      <c r="D838" s="88"/>
      <c r="E838" s="88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 x14ac:dyDescent="0.3">
      <c r="A839" s="88"/>
      <c r="B839" s="88"/>
      <c r="C839" s="88"/>
      <c r="D839" s="88"/>
      <c r="E839" s="88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 x14ac:dyDescent="0.3">
      <c r="A840" s="88"/>
      <c r="B840" s="88"/>
      <c r="C840" s="88"/>
      <c r="D840" s="88"/>
      <c r="E840" s="88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 x14ac:dyDescent="0.3">
      <c r="A841" s="88"/>
      <c r="B841" s="88"/>
      <c r="C841" s="88"/>
      <c r="D841" s="88"/>
      <c r="E841" s="88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 x14ac:dyDescent="0.3">
      <c r="A842" s="88"/>
      <c r="B842" s="88"/>
      <c r="C842" s="88"/>
      <c r="D842" s="88"/>
      <c r="E842" s="88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 x14ac:dyDescent="0.3">
      <c r="A843" s="88"/>
      <c r="B843" s="88"/>
      <c r="C843" s="88"/>
      <c r="D843" s="88"/>
      <c r="E843" s="88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 x14ac:dyDescent="0.3">
      <c r="A844" s="88"/>
      <c r="B844" s="88"/>
      <c r="C844" s="88"/>
      <c r="D844" s="88"/>
      <c r="E844" s="88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 x14ac:dyDescent="0.3">
      <c r="A845" s="88"/>
      <c r="B845" s="88"/>
      <c r="C845" s="88"/>
      <c r="D845" s="88"/>
      <c r="E845" s="88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 x14ac:dyDescent="0.3">
      <c r="A846" s="88"/>
      <c r="B846" s="88"/>
      <c r="C846" s="88"/>
      <c r="D846" s="88"/>
      <c r="E846" s="88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 x14ac:dyDescent="0.3">
      <c r="A847" s="88"/>
      <c r="B847" s="88"/>
      <c r="C847" s="88"/>
      <c r="D847" s="88"/>
      <c r="E847" s="88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 x14ac:dyDescent="0.3">
      <c r="A848" s="88"/>
      <c r="B848" s="88"/>
      <c r="C848" s="88"/>
      <c r="D848" s="88"/>
      <c r="E848" s="88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 x14ac:dyDescent="0.3">
      <c r="A849" s="88"/>
      <c r="B849" s="88"/>
      <c r="C849" s="88"/>
      <c r="D849" s="88"/>
      <c r="E849" s="88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 x14ac:dyDescent="0.3">
      <c r="A850" s="88"/>
      <c r="B850" s="88"/>
      <c r="C850" s="88"/>
      <c r="D850" s="88"/>
      <c r="E850" s="88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 x14ac:dyDescent="0.3">
      <c r="A851" s="88"/>
      <c r="B851" s="88"/>
      <c r="C851" s="88"/>
      <c r="D851" s="88"/>
      <c r="E851" s="88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 x14ac:dyDescent="0.3">
      <c r="A852" s="88"/>
      <c r="B852" s="88"/>
      <c r="C852" s="88"/>
      <c r="D852" s="88"/>
      <c r="E852" s="88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 x14ac:dyDescent="0.3">
      <c r="A853" s="88"/>
      <c r="B853" s="88"/>
      <c r="C853" s="88"/>
      <c r="D853" s="88"/>
      <c r="E853" s="88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 x14ac:dyDescent="0.3">
      <c r="A854" s="88"/>
      <c r="B854" s="88"/>
      <c r="C854" s="88"/>
      <c r="D854" s="88"/>
      <c r="E854" s="88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 x14ac:dyDescent="0.3">
      <c r="A855" s="88"/>
      <c r="B855" s="88"/>
      <c r="C855" s="88"/>
      <c r="D855" s="88"/>
      <c r="E855" s="88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 x14ac:dyDescent="0.3">
      <c r="A856" s="88"/>
      <c r="B856" s="88"/>
      <c r="C856" s="88"/>
      <c r="D856" s="88"/>
      <c r="E856" s="88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 x14ac:dyDescent="0.3">
      <c r="A857" s="88"/>
      <c r="B857" s="88"/>
      <c r="C857" s="88"/>
      <c r="D857" s="88"/>
      <c r="E857" s="88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 x14ac:dyDescent="0.3">
      <c r="A858" s="88"/>
      <c r="B858" s="88"/>
      <c r="C858" s="88"/>
      <c r="D858" s="88"/>
      <c r="E858" s="88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 x14ac:dyDescent="0.3">
      <c r="A859" s="88"/>
      <c r="B859" s="88"/>
      <c r="C859" s="88"/>
      <c r="D859" s="88"/>
      <c r="E859" s="88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 x14ac:dyDescent="0.3">
      <c r="A860" s="88"/>
      <c r="B860" s="88"/>
      <c r="C860" s="88"/>
      <c r="D860" s="88"/>
      <c r="E860" s="88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 x14ac:dyDescent="0.3">
      <c r="A861" s="88"/>
      <c r="B861" s="88"/>
      <c r="C861" s="88"/>
      <c r="D861" s="88"/>
      <c r="E861" s="88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 x14ac:dyDescent="0.3">
      <c r="A862" s="88"/>
      <c r="B862" s="88"/>
      <c r="C862" s="88"/>
      <c r="D862" s="88"/>
      <c r="E862" s="88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 x14ac:dyDescent="0.3">
      <c r="A863" s="88"/>
      <c r="B863" s="88"/>
      <c r="C863" s="88"/>
      <c r="D863" s="88"/>
      <c r="E863" s="88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 x14ac:dyDescent="0.3">
      <c r="A864" s="88"/>
      <c r="B864" s="88"/>
      <c r="C864" s="88"/>
      <c r="D864" s="88"/>
      <c r="E864" s="88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 x14ac:dyDescent="0.3">
      <c r="A865" s="88"/>
      <c r="B865" s="88"/>
      <c r="C865" s="88"/>
      <c r="D865" s="88"/>
      <c r="E865" s="88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 x14ac:dyDescent="0.3">
      <c r="A866" s="88"/>
      <c r="B866" s="88"/>
      <c r="C866" s="88"/>
      <c r="D866" s="88"/>
      <c r="E866" s="88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 x14ac:dyDescent="0.3">
      <c r="A867" s="88"/>
      <c r="B867" s="88"/>
      <c r="C867" s="88"/>
      <c r="D867" s="88"/>
      <c r="E867" s="88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 x14ac:dyDescent="0.3">
      <c r="A868" s="88"/>
      <c r="B868" s="88"/>
      <c r="C868" s="88"/>
      <c r="D868" s="88"/>
      <c r="E868" s="88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 x14ac:dyDescent="0.3">
      <c r="A869" s="88"/>
      <c r="B869" s="88"/>
      <c r="C869" s="88"/>
      <c r="D869" s="88"/>
      <c r="E869" s="88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 x14ac:dyDescent="0.3">
      <c r="A870" s="88"/>
      <c r="B870" s="88"/>
      <c r="C870" s="88"/>
      <c r="D870" s="88"/>
      <c r="E870" s="88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 x14ac:dyDescent="0.3">
      <c r="A871" s="88"/>
      <c r="B871" s="88"/>
      <c r="C871" s="88"/>
      <c r="D871" s="88"/>
      <c r="E871" s="88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 x14ac:dyDescent="0.3">
      <c r="A872" s="88"/>
      <c r="B872" s="88"/>
      <c r="C872" s="88"/>
      <c r="D872" s="88"/>
      <c r="E872" s="88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 x14ac:dyDescent="0.3">
      <c r="A873" s="88"/>
      <c r="B873" s="88"/>
      <c r="C873" s="88"/>
      <c r="D873" s="88"/>
      <c r="E873" s="88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 x14ac:dyDescent="0.3">
      <c r="A874" s="88"/>
      <c r="B874" s="88"/>
      <c r="C874" s="88"/>
      <c r="D874" s="88"/>
      <c r="E874" s="88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 x14ac:dyDescent="0.3">
      <c r="A875" s="88"/>
      <c r="B875" s="88"/>
      <c r="C875" s="88"/>
      <c r="D875" s="88"/>
      <c r="E875" s="88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 x14ac:dyDescent="0.3">
      <c r="A876" s="88"/>
      <c r="B876" s="88"/>
      <c r="C876" s="88"/>
      <c r="D876" s="88"/>
      <c r="E876" s="88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 x14ac:dyDescent="0.3">
      <c r="A877" s="88"/>
      <c r="B877" s="88"/>
      <c r="C877" s="88"/>
      <c r="D877" s="88"/>
      <c r="E877" s="88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 x14ac:dyDescent="0.3">
      <c r="A878" s="88"/>
      <c r="B878" s="88"/>
      <c r="C878" s="88"/>
      <c r="D878" s="88"/>
      <c r="E878" s="88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 x14ac:dyDescent="0.3">
      <c r="A879" s="88"/>
      <c r="B879" s="88"/>
      <c r="C879" s="88"/>
      <c r="D879" s="88"/>
      <c r="E879" s="88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 x14ac:dyDescent="0.3">
      <c r="A880" s="88"/>
      <c r="B880" s="88"/>
      <c r="C880" s="88"/>
      <c r="D880" s="88"/>
      <c r="E880" s="88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 x14ac:dyDescent="0.3">
      <c r="A881" s="88"/>
      <c r="B881" s="88"/>
      <c r="C881" s="88"/>
      <c r="D881" s="88"/>
      <c r="E881" s="88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 x14ac:dyDescent="0.3">
      <c r="A882" s="88"/>
      <c r="B882" s="88"/>
      <c r="C882" s="88"/>
      <c r="D882" s="88"/>
      <c r="E882" s="88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 x14ac:dyDescent="0.3">
      <c r="A883" s="88"/>
      <c r="B883" s="88"/>
      <c r="C883" s="88"/>
      <c r="D883" s="88"/>
      <c r="E883" s="88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 x14ac:dyDescent="0.3">
      <c r="A884" s="88"/>
      <c r="B884" s="88"/>
      <c r="C884" s="88"/>
      <c r="D884" s="88"/>
      <c r="E884" s="88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 x14ac:dyDescent="0.3">
      <c r="A885" s="88"/>
      <c r="B885" s="88"/>
      <c r="C885" s="88"/>
      <c r="D885" s="88"/>
      <c r="E885" s="88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 x14ac:dyDescent="0.3">
      <c r="A886" s="88"/>
      <c r="B886" s="88"/>
      <c r="C886" s="88"/>
      <c r="D886" s="88"/>
      <c r="E886" s="88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 x14ac:dyDescent="0.3">
      <c r="A887" s="88"/>
      <c r="B887" s="88"/>
      <c r="C887" s="88"/>
      <c r="D887" s="88"/>
      <c r="E887" s="88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 x14ac:dyDescent="0.3">
      <c r="A888" s="88"/>
      <c r="B888" s="88"/>
      <c r="C888" s="88"/>
      <c r="D888" s="88"/>
      <c r="E888" s="88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 x14ac:dyDescent="0.3">
      <c r="A889" s="88"/>
      <c r="B889" s="88"/>
      <c r="C889" s="88"/>
      <c r="D889" s="88"/>
      <c r="E889" s="88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 x14ac:dyDescent="0.3">
      <c r="A890" s="88"/>
      <c r="B890" s="88"/>
      <c r="C890" s="88"/>
      <c r="D890" s="88"/>
      <c r="E890" s="88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 x14ac:dyDescent="0.3">
      <c r="A891" s="88"/>
      <c r="B891" s="88"/>
      <c r="C891" s="88"/>
      <c r="D891" s="88"/>
      <c r="E891" s="88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 x14ac:dyDescent="0.3">
      <c r="A892" s="88"/>
      <c r="B892" s="88"/>
      <c r="C892" s="88"/>
      <c r="D892" s="88"/>
      <c r="E892" s="88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 x14ac:dyDescent="0.3">
      <c r="A893" s="88"/>
      <c r="B893" s="88"/>
      <c r="C893" s="88"/>
      <c r="D893" s="88"/>
      <c r="E893" s="88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 x14ac:dyDescent="0.3">
      <c r="A894" s="88"/>
      <c r="B894" s="88"/>
      <c r="C894" s="88"/>
      <c r="D894" s="88"/>
      <c r="E894" s="88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 x14ac:dyDescent="0.3">
      <c r="A895" s="88"/>
      <c r="B895" s="88"/>
      <c r="C895" s="88"/>
      <c r="D895" s="88"/>
      <c r="E895" s="88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 x14ac:dyDescent="0.3">
      <c r="A896" s="88"/>
      <c r="B896" s="88"/>
      <c r="C896" s="88"/>
      <c r="D896" s="88"/>
      <c r="E896" s="88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 x14ac:dyDescent="0.3">
      <c r="A897" s="88"/>
      <c r="B897" s="88"/>
      <c r="C897" s="88"/>
      <c r="D897" s="88"/>
      <c r="E897" s="88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 x14ac:dyDescent="0.3">
      <c r="A898" s="88"/>
      <c r="B898" s="88"/>
      <c r="C898" s="88"/>
      <c r="D898" s="88"/>
      <c r="E898" s="88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 x14ac:dyDescent="0.3">
      <c r="A899" s="88"/>
      <c r="B899" s="88"/>
      <c r="C899" s="88"/>
      <c r="D899" s="88"/>
      <c r="E899" s="88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 x14ac:dyDescent="0.3">
      <c r="A900" s="88"/>
      <c r="B900" s="88"/>
      <c r="C900" s="88"/>
      <c r="D900" s="88"/>
      <c r="E900" s="88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 x14ac:dyDescent="0.3">
      <c r="A901" s="88"/>
      <c r="B901" s="88"/>
      <c r="C901" s="88"/>
      <c r="D901" s="88"/>
      <c r="E901" s="88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 x14ac:dyDescent="0.3">
      <c r="A902" s="88"/>
      <c r="B902" s="88"/>
      <c r="C902" s="88"/>
      <c r="D902" s="88"/>
      <c r="E902" s="88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 x14ac:dyDescent="0.3">
      <c r="A903" s="88"/>
      <c r="B903" s="88"/>
      <c r="C903" s="88"/>
      <c r="D903" s="88"/>
      <c r="E903" s="88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 x14ac:dyDescent="0.3">
      <c r="A904" s="88"/>
      <c r="B904" s="88"/>
      <c r="C904" s="88"/>
      <c r="D904" s="88"/>
      <c r="E904" s="88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 x14ac:dyDescent="0.3">
      <c r="A905" s="88"/>
      <c r="B905" s="88"/>
      <c r="C905" s="88"/>
      <c r="D905" s="88"/>
      <c r="E905" s="88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 x14ac:dyDescent="0.3">
      <c r="A906" s="88"/>
      <c r="B906" s="88"/>
      <c r="C906" s="88"/>
      <c r="D906" s="88"/>
      <c r="E906" s="88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 x14ac:dyDescent="0.3">
      <c r="A907" s="88"/>
      <c r="B907" s="88"/>
      <c r="C907" s="88"/>
      <c r="D907" s="88"/>
      <c r="E907" s="88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 x14ac:dyDescent="0.3">
      <c r="A908" s="88"/>
      <c r="B908" s="88"/>
      <c r="C908" s="88"/>
      <c r="D908" s="88"/>
      <c r="E908" s="88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 x14ac:dyDescent="0.3">
      <c r="A909" s="88"/>
      <c r="B909" s="88"/>
      <c r="C909" s="88"/>
      <c r="D909" s="88"/>
      <c r="E909" s="88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 x14ac:dyDescent="0.3">
      <c r="A910" s="88"/>
      <c r="B910" s="88"/>
      <c r="C910" s="88"/>
      <c r="D910" s="88"/>
      <c r="E910" s="88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 x14ac:dyDescent="0.3">
      <c r="A911" s="88"/>
      <c r="B911" s="88"/>
      <c r="C911" s="88"/>
      <c r="D911" s="88"/>
      <c r="E911" s="88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 x14ac:dyDescent="0.3">
      <c r="A912" s="88"/>
      <c r="B912" s="88"/>
      <c r="C912" s="88"/>
      <c r="D912" s="88"/>
      <c r="E912" s="88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 x14ac:dyDescent="0.3">
      <c r="A913" s="88"/>
      <c r="B913" s="88"/>
      <c r="C913" s="88"/>
      <c r="D913" s="88"/>
      <c r="E913" s="88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 x14ac:dyDescent="0.3">
      <c r="A914" s="88"/>
      <c r="B914" s="88"/>
      <c r="C914" s="88"/>
      <c r="D914" s="88"/>
      <c r="E914" s="88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 x14ac:dyDescent="0.3">
      <c r="A915" s="88"/>
      <c r="B915" s="88"/>
      <c r="C915" s="88"/>
      <c r="D915" s="88"/>
      <c r="E915" s="88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 x14ac:dyDescent="0.3">
      <c r="A916" s="88"/>
      <c r="B916" s="88"/>
      <c r="C916" s="88"/>
      <c r="D916" s="88"/>
      <c r="E916" s="88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 x14ac:dyDescent="0.3">
      <c r="A917" s="88"/>
      <c r="B917" s="88"/>
      <c r="C917" s="88"/>
      <c r="D917" s="88"/>
      <c r="E917" s="88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 x14ac:dyDescent="0.3">
      <c r="A918" s="88"/>
      <c r="B918" s="88"/>
      <c r="C918" s="88"/>
      <c r="D918" s="88"/>
      <c r="E918" s="88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 x14ac:dyDescent="0.3">
      <c r="A919" s="88"/>
      <c r="B919" s="88"/>
      <c r="C919" s="88"/>
      <c r="D919" s="88"/>
      <c r="E919" s="88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 x14ac:dyDescent="0.3">
      <c r="A920" s="88"/>
      <c r="B920" s="88"/>
      <c r="C920" s="88"/>
      <c r="D920" s="88"/>
      <c r="E920" s="88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 x14ac:dyDescent="0.3">
      <c r="A921" s="88"/>
      <c r="B921" s="88"/>
      <c r="C921" s="88"/>
      <c r="D921" s="88"/>
      <c r="E921" s="88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 x14ac:dyDescent="0.3">
      <c r="A922" s="88"/>
      <c r="B922" s="88"/>
      <c r="C922" s="88"/>
      <c r="D922" s="88"/>
      <c r="E922" s="88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 x14ac:dyDescent="0.3">
      <c r="A923" s="88"/>
      <c r="B923" s="88"/>
      <c r="C923" s="88"/>
      <c r="D923" s="88"/>
      <c r="E923" s="88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 x14ac:dyDescent="0.3">
      <c r="A924" s="88"/>
      <c r="B924" s="88"/>
      <c r="C924" s="88"/>
      <c r="D924" s="88"/>
      <c r="E924" s="88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 x14ac:dyDescent="0.3">
      <c r="A925" s="88"/>
      <c r="B925" s="88"/>
      <c r="C925" s="88"/>
      <c r="D925" s="88"/>
      <c r="E925" s="88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 x14ac:dyDescent="0.3">
      <c r="A926" s="88"/>
      <c r="B926" s="88"/>
      <c r="C926" s="88"/>
      <c r="D926" s="88"/>
      <c r="E926" s="88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 x14ac:dyDescent="0.3">
      <c r="A927" s="88"/>
      <c r="B927" s="88"/>
      <c r="C927" s="88"/>
      <c r="D927" s="88"/>
      <c r="E927" s="88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 x14ac:dyDescent="0.3">
      <c r="A928" s="88"/>
      <c r="B928" s="88"/>
      <c r="C928" s="88"/>
      <c r="D928" s="88"/>
      <c r="E928" s="88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 x14ac:dyDescent="0.3">
      <c r="A929" s="88"/>
      <c r="B929" s="88"/>
      <c r="C929" s="88"/>
      <c r="D929" s="88"/>
      <c r="E929" s="88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 x14ac:dyDescent="0.3">
      <c r="A930" s="88"/>
      <c r="B930" s="88"/>
      <c r="C930" s="88"/>
      <c r="D930" s="88"/>
      <c r="E930" s="88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 x14ac:dyDescent="0.3">
      <c r="A931" s="88"/>
      <c r="B931" s="88"/>
      <c r="C931" s="88"/>
      <c r="D931" s="88"/>
      <c r="E931" s="88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 x14ac:dyDescent="0.3">
      <c r="A932" s="88"/>
      <c r="B932" s="88"/>
      <c r="C932" s="88"/>
      <c r="D932" s="88"/>
      <c r="E932" s="88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 x14ac:dyDescent="0.3">
      <c r="A933" s="88"/>
      <c r="B933" s="88"/>
      <c r="C933" s="88"/>
      <c r="D933" s="88"/>
      <c r="E933" s="88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 x14ac:dyDescent="0.3">
      <c r="A934" s="88"/>
      <c r="B934" s="88"/>
      <c r="C934" s="88"/>
      <c r="D934" s="88"/>
      <c r="E934" s="88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 x14ac:dyDescent="0.3">
      <c r="A935" s="88"/>
      <c r="B935" s="88"/>
      <c r="C935" s="88"/>
      <c r="D935" s="88"/>
      <c r="E935" s="88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 x14ac:dyDescent="0.3">
      <c r="A936" s="88"/>
      <c r="B936" s="88"/>
      <c r="C936" s="88"/>
      <c r="D936" s="88"/>
      <c r="E936" s="88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 x14ac:dyDescent="0.3">
      <c r="A937" s="88"/>
      <c r="B937" s="88"/>
      <c r="C937" s="88"/>
      <c r="D937" s="88"/>
      <c r="E937" s="88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 x14ac:dyDescent="0.3">
      <c r="A938" s="88"/>
      <c r="B938" s="88"/>
      <c r="C938" s="88"/>
      <c r="D938" s="88"/>
      <c r="E938" s="88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 x14ac:dyDescent="0.3">
      <c r="A939" s="88"/>
      <c r="B939" s="88"/>
      <c r="C939" s="88"/>
      <c r="D939" s="88"/>
      <c r="E939" s="88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 x14ac:dyDescent="0.3">
      <c r="A940" s="88"/>
      <c r="B940" s="88"/>
      <c r="C940" s="88"/>
      <c r="D940" s="88"/>
      <c r="E940" s="88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 x14ac:dyDescent="0.3">
      <c r="A941" s="88"/>
      <c r="B941" s="88"/>
      <c r="C941" s="88"/>
      <c r="D941" s="88"/>
      <c r="E941" s="88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 x14ac:dyDescent="0.3">
      <c r="A942" s="88"/>
      <c r="B942" s="88"/>
      <c r="C942" s="88"/>
      <c r="D942" s="88"/>
      <c r="E942" s="88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 x14ac:dyDescent="0.3">
      <c r="A943" s="88"/>
      <c r="B943" s="88"/>
      <c r="C943" s="88"/>
      <c r="D943" s="88"/>
      <c r="E943" s="88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 x14ac:dyDescent="0.3">
      <c r="A944" s="88"/>
      <c r="B944" s="88"/>
      <c r="C944" s="88"/>
      <c r="D944" s="88"/>
      <c r="E944" s="88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 x14ac:dyDescent="0.3">
      <c r="A945" s="88"/>
      <c r="B945" s="88"/>
      <c r="C945" s="88"/>
      <c r="D945" s="88"/>
      <c r="E945" s="88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 x14ac:dyDescent="0.3">
      <c r="A946" s="88"/>
      <c r="B946" s="88"/>
      <c r="C946" s="88"/>
      <c r="D946" s="88"/>
      <c r="E946" s="88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 x14ac:dyDescent="0.3">
      <c r="A947" s="88"/>
      <c r="B947" s="88"/>
      <c r="C947" s="88"/>
      <c r="D947" s="88"/>
      <c r="E947" s="88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 x14ac:dyDescent="0.3">
      <c r="A948" s="88"/>
      <c r="B948" s="88"/>
      <c r="C948" s="88"/>
      <c r="D948" s="88"/>
      <c r="E948" s="88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 x14ac:dyDescent="0.3">
      <c r="A949" s="88"/>
      <c r="B949" s="88"/>
      <c r="C949" s="88"/>
      <c r="D949" s="88"/>
      <c r="E949" s="88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 x14ac:dyDescent="0.3">
      <c r="A950" s="88"/>
      <c r="B950" s="88"/>
      <c r="C950" s="88"/>
      <c r="D950" s="88"/>
      <c r="E950" s="88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 x14ac:dyDescent="0.3">
      <c r="A951" s="88"/>
      <c r="B951" s="88"/>
      <c r="C951" s="88"/>
      <c r="D951" s="88"/>
      <c r="E951" s="88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 x14ac:dyDescent="0.3">
      <c r="A952" s="88"/>
      <c r="B952" s="88"/>
      <c r="C952" s="88"/>
      <c r="D952" s="88"/>
      <c r="E952" s="88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 x14ac:dyDescent="0.3">
      <c r="A953" s="88"/>
      <c r="B953" s="88"/>
      <c r="C953" s="88"/>
      <c r="D953" s="88"/>
      <c r="E953" s="88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 x14ac:dyDescent="0.3">
      <c r="A954" s="88"/>
      <c r="B954" s="88"/>
      <c r="C954" s="88"/>
      <c r="D954" s="88"/>
      <c r="E954" s="88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 x14ac:dyDescent="0.3">
      <c r="A955" s="88"/>
      <c r="B955" s="88"/>
      <c r="C955" s="88"/>
      <c r="D955" s="88"/>
      <c r="E955" s="88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 x14ac:dyDescent="0.3">
      <c r="A956" s="88"/>
      <c r="B956" s="88"/>
      <c r="C956" s="88"/>
      <c r="D956" s="88"/>
      <c r="E956" s="88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 x14ac:dyDescent="0.3">
      <c r="A957" s="88"/>
      <c r="B957" s="88"/>
      <c r="C957" s="88"/>
      <c r="D957" s="88"/>
      <c r="E957" s="88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 x14ac:dyDescent="0.3">
      <c r="A958" s="88"/>
      <c r="B958" s="88"/>
      <c r="C958" s="88"/>
      <c r="D958" s="88"/>
      <c r="E958" s="88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 x14ac:dyDescent="0.3">
      <c r="A959" s="88"/>
      <c r="B959" s="88"/>
      <c r="C959" s="88"/>
      <c r="D959" s="88"/>
      <c r="E959" s="88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 x14ac:dyDescent="0.3">
      <c r="A960" s="88"/>
      <c r="B960" s="88"/>
      <c r="C960" s="88"/>
      <c r="D960" s="88"/>
      <c r="E960" s="88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 x14ac:dyDescent="0.3">
      <c r="A961" s="88"/>
      <c r="B961" s="88"/>
      <c r="C961" s="88"/>
      <c r="D961" s="88"/>
      <c r="E961" s="88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 x14ac:dyDescent="0.3">
      <c r="A962" s="88"/>
      <c r="B962" s="88"/>
      <c r="C962" s="88"/>
      <c r="D962" s="88"/>
      <c r="E962" s="88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 x14ac:dyDescent="0.3">
      <c r="A963" s="88"/>
      <c r="B963" s="88"/>
      <c r="C963" s="88"/>
      <c r="D963" s="88"/>
      <c r="E963" s="88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 x14ac:dyDescent="0.3">
      <c r="A964" s="88"/>
      <c r="B964" s="88"/>
      <c r="C964" s="88"/>
      <c r="D964" s="88"/>
      <c r="E964" s="88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 x14ac:dyDescent="0.3">
      <c r="A965" s="88"/>
      <c r="B965" s="88"/>
      <c r="C965" s="88"/>
      <c r="D965" s="88"/>
      <c r="E965" s="88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 x14ac:dyDescent="0.3">
      <c r="A966" s="88"/>
      <c r="B966" s="88"/>
      <c r="C966" s="88"/>
      <c r="D966" s="88"/>
      <c r="E966" s="88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 x14ac:dyDescent="0.3">
      <c r="A967" s="88"/>
      <c r="B967" s="88"/>
      <c r="C967" s="88"/>
      <c r="D967" s="88"/>
      <c r="E967" s="88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 x14ac:dyDescent="0.3">
      <c r="A968" s="88"/>
      <c r="B968" s="88"/>
      <c r="C968" s="88"/>
      <c r="D968" s="88"/>
      <c r="E968" s="88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 x14ac:dyDescent="0.3">
      <c r="A969" s="88"/>
      <c r="B969" s="88"/>
      <c r="C969" s="88"/>
      <c r="D969" s="88"/>
      <c r="E969" s="88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 x14ac:dyDescent="0.3">
      <c r="A970" s="88"/>
      <c r="B970" s="88"/>
      <c r="C970" s="88"/>
      <c r="D970" s="88"/>
      <c r="E970" s="88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 x14ac:dyDescent="0.3">
      <c r="A971" s="88"/>
      <c r="B971" s="88"/>
      <c r="C971" s="88"/>
      <c r="D971" s="88"/>
      <c r="E971" s="88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 x14ac:dyDescent="0.3">
      <c r="A972" s="88"/>
      <c r="B972" s="88"/>
      <c r="C972" s="88"/>
      <c r="D972" s="88"/>
      <c r="E972" s="88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 x14ac:dyDescent="0.3">
      <c r="A973" s="88"/>
      <c r="B973" s="88"/>
      <c r="C973" s="88"/>
      <c r="D973" s="88"/>
      <c r="E973" s="88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 x14ac:dyDescent="0.3">
      <c r="A974" s="88"/>
      <c r="B974" s="88"/>
      <c r="C974" s="88"/>
      <c r="D974" s="88"/>
      <c r="E974" s="88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 x14ac:dyDescent="0.3">
      <c r="A975" s="88"/>
      <c r="B975" s="88"/>
      <c r="C975" s="88"/>
      <c r="D975" s="88"/>
      <c r="E975" s="88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 x14ac:dyDescent="0.3">
      <c r="A976" s="88"/>
      <c r="B976" s="88"/>
      <c r="C976" s="88"/>
      <c r="D976" s="88"/>
      <c r="E976" s="88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 x14ac:dyDescent="0.3">
      <c r="A977" s="88"/>
      <c r="B977" s="88"/>
      <c r="C977" s="88"/>
      <c r="D977" s="88"/>
      <c r="E977" s="88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 x14ac:dyDescent="0.3">
      <c r="A978" s="88"/>
      <c r="B978" s="88"/>
      <c r="C978" s="88"/>
      <c r="D978" s="88"/>
      <c r="E978" s="88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 x14ac:dyDescent="0.3">
      <c r="A979" s="88"/>
      <c r="B979" s="88"/>
      <c r="C979" s="88"/>
      <c r="D979" s="88"/>
      <c r="E979" s="88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 x14ac:dyDescent="0.3">
      <c r="A980" s="88"/>
      <c r="B980" s="88"/>
      <c r="C980" s="88"/>
      <c r="D980" s="88"/>
      <c r="E980" s="88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 x14ac:dyDescent="0.3">
      <c r="A981" s="88"/>
      <c r="B981" s="88"/>
      <c r="C981" s="88"/>
      <c r="D981" s="88"/>
      <c r="E981" s="88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 x14ac:dyDescent="0.3">
      <c r="A982" s="88"/>
      <c r="B982" s="88"/>
      <c r="C982" s="88"/>
      <c r="D982" s="88"/>
      <c r="E982" s="88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 x14ac:dyDescent="0.3">
      <c r="A983" s="88"/>
      <c r="B983" s="88"/>
      <c r="C983" s="88"/>
      <c r="D983" s="88"/>
      <c r="E983" s="88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 x14ac:dyDescent="0.3">
      <c r="A984" s="88"/>
      <c r="B984" s="88"/>
      <c r="C984" s="88"/>
      <c r="D984" s="88"/>
      <c r="E984" s="88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 x14ac:dyDescent="0.3">
      <c r="A985" s="88"/>
      <c r="B985" s="88"/>
      <c r="C985" s="88"/>
      <c r="D985" s="88"/>
      <c r="E985" s="88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 x14ac:dyDescent="0.3">
      <c r="A986" s="88"/>
      <c r="B986" s="88"/>
      <c r="C986" s="88"/>
      <c r="D986" s="88"/>
      <c r="E986" s="88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 x14ac:dyDescent="0.3">
      <c r="A987" s="88"/>
      <c r="B987" s="88"/>
      <c r="C987" s="88"/>
      <c r="D987" s="88"/>
      <c r="E987" s="88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 x14ac:dyDescent="0.3">
      <c r="A988" s="88"/>
      <c r="B988" s="88"/>
      <c r="C988" s="88"/>
      <c r="D988" s="88"/>
      <c r="E988" s="88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 x14ac:dyDescent="0.3">
      <c r="A989" s="88"/>
      <c r="B989" s="88"/>
      <c r="C989" s="88"/>
      <c r="D989" s="88"/>
      <c r="E989" s="88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 x14ac:dyDescent="0.3">
      <c r="A990" s="88"/>
      <c r="B990" s="88"/>
      <c r="C990" s="88"/>
      <c r="D990" s="88"/>
      <c r="E990" s="88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 x14ac:dyDescent="0.3">
      <c r="A991" s="88"/>
      <c r="B991" s="88"/>
      <c r="C991" s="88"/>
      <c r="D991" s="88"/>
      <c r="E991" s="88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 x14ac:dyDescent="0.3">
      <c r="A992" s="88"/>
      <c r="B992" s="88"/>
      <c r="C992" s="88"/>
      <c r="D992" s="88"/>
      <c r="E992" s="88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 x14ac:dyDescent="0.3">
      <c r="A993" s="88"/>
      <c r="B993" s="88"/>
      <c r="C993" s="88"/>
      <c r="D993" s="88"/>
      <c r="E993" s="88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 x14ac:dyDescent="0.3">
      <c r="A994" s="88"/>
      <c r="B994" s="88"/>
      <c r="C994" s="88"/>
      <c r="D994" s="88"/>
      <c r="E994" s="88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 x14ac:dyDescent="0.3">
      <c r="A995" s="88"/>
      <c r="B995" s="88"/>
      <c r="C995" s="88"/>
      <c r="D995" s="88"/>
      <c r="E995" s="88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 x14ac:dyDescent="0.3">
      <c r="A996" s="88"/>
      <c r="B996" s="88"/>
      <c r="C996" s="88"/>
      <c r="D996" s="88"/>
      <c r="E996" s="88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 x14ac:dyDescent="0.3">
      <c r="A997" s="88"/>
      <c r="B997" s="88"/>
      <c r="C997" s="88"/>
      <c r="D997" s="88"/>
      <c r="E997" s="88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 x14ac:dyDescent="0.3">
      <c r="A998" s="88"/>
      <c r="B998" s="88"/>
      <c r="C998" s="88"/>
      <c r="D998" s="88"/>
      <c r="E998" s="88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 x14ac:dyDescent="0.3">
      <c r="A999" s="88"/>
      <c r="B999" s="88"/>
      <c r="C999" s="88"/>
      <c r="D999" s="88"/>
      <c r="E999" s="88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 x14ac:dyDescent="0.3">
      <c r="A1000" s="88"/>
      <c r="B1000" s="88"/>
      <c r="C1000" s="88"/>
      <c r="D1000" s="88"/>
      <c r="E1000" s="88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9">
    <mergeCell ref="C14:D14"/>
    <mergeCell ref="C15:D15"/>
    <mergeCell ref="B1:D1"/>
    <mergeCell ref="B2:D2"/>
    <mergeCell ref="B3:D3"/>
    <mergeCell ref="C8:D8"/>
    <mergeCell ref="C11:D11"/>
    <mergeCell ref="C12:D12"/>
    <mergeCell ref="C13:D1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6923C"/>
  </sheetPr>
  <dimension ref="A1:AJ1000"/>
  <sheetViews>
    <sheetView topLeftCell="A2" workbookViewId="0">
      <selection sqref="A1:O1"/>
    </sheetView>
  </sheetViews>
  <sheetFormatPr baseColWidth="10" defaultColWidth="12.6328125" defaultRowHeight="15" customHeight="1" x14ac:dyDescent="0.25"/>
  <cols>
    <col min="1" max="1" width="4.90625" customWidth="1"/>
    <col min="2" max="2" width="23.08984375" customWidth="1"/>
    <col min="3" max="3" width="16.453125" customWidth="1"/>
    <col min="4" max="4" width="11.453125" customWidth="1"/>
    <col min="5" max="15" width="5.26953125" customWidth="1"/>
    <col min="16" max="16" width="32.90625" customWidth="1"/>
    <col min="17" max="17" width="8.453125" customWidth="1"/>
    <col min="18" max="18" width="10" customWidth="1"/>
    <col min="19" max="22" width="9.453125" customWidth="1"/>
    <col min="23" max="23" width="10.26953125" customWidth="1"/>
    <col min="24" max="26" width="7.90625" customWidth="1"/>
    <col min="27" max="27" width="17" customWidth="1"/>
    <col min="28" max="28" width="17.26953125" customWidth="1"/>
    <col min="29" max="36" width="11.453125" customWidth="1"/>
  </cols>
  <sheetData>
    <row r="1" spans="1:36" ht="30.75" customHeight="1" x14ac:dyDescent="0.25">
      <c r="A1" s="274" t="s">
        <v>102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75"/>
      <c r="P1" s="276" t="s">
        <v>45</v>
      </c>
      <c r="Q1" s="277"/>
      <c r="R1" s="260"/>
      <c r="S1" s="281" t="s">
        <v>46</v>
      </c>
      <c r="T1" s="264"/>
      <c r="U1" s="264"/>
      <c r="V1" s="264"/>
      <c r="W1" s="264"/>
      <c r="X1" s="264"/>
      <c r="Y1" s="264"/>
      <c r="Z1" s="264"/>
      <c r="AA1" s="265"/>
      <c r="AB1" s="89"/>
      <c r="AC1" s="90"/>
      <c r="AD1" s="90"/>
      <c r="AE1" s="90"/>
      <c r="AF1" s="90"/>
      <c r="AG1" s="90"/>
      <c r="AH1" s="90"/>
      <c r="AI1" s="90"/>
      <c r="AJ1" s="90"/>
    </row>
    <row r="2" spans="1:36" ht="22.5" customHeight="1" x14ac:dyDescent="0.35">
      <c r="A2" s="91"/>
      <c r="B2" s="92"/>
      <c r="C2" s="92"/>
      <c r="D2" s="92" t="s">
        <v>47</v>
      </c>
      <c r="E2" s="93"/>
      <c r="F2" s="94"/>
      <c r="G2" s="94"/>
      <c r="H2" s="92"/>
      <c r="I2" s="92"/>
      <c r="J2" s="92"/>
      <c r="K2" s="92"/>
      <c r="L2" s="92"/>
      <c r="M2" s="92"/>
      <c r="N2" s="92"/>
      <c r="O2" s="95"/>
      <c r="P2" s="278"/>
      <c r="Q2" s="279"/>
      <c r="R2" s="280"/>
      <c r="S2" s="96"/>
      <c r="T2" s="92" t="str">
        <f>D2</f>
        <v xml:space="preserve">Arrangør:   </v>
      </c>
      <c r="U2" s="92"/>
      <c r="V2" s="92"/>
      <c r="W2" s="93">
        <f>E2</f>
        <v>0</v>
      </c>
      <c r="X2" s="92"/>
      <c r="Y2" s="92"/>
      <c r="Z2" s="92"/>
      <c r="AA2" s="92"/>
      <c r="AB2" s="97"/>
      <c r="AC2" s="44"/>
      <c r="AD2" s="44"/>
      <c r="AE2" s="44"/>
      <c r="AF2" s="44"/>
      <c r="AG2" s="44"/>
      <c r="AH2" s="44"/>
      <c r="AI2" s="44"/>
      <c r="AJ2" s="44"/>
    </row>
    <row r="3" spans="1:36" ht="2.25" customHeight="1" x14ac:dyDescent="0.35">
      <c r="A3" s="98"/>
      <c r="B3" s="99"/>
      <c r="C3" s="100"/>
      <c r="D3" s="101"/>
      <c r="E3" s="99"/>
      <c r="F3" s="99"/>
      <c r="G3" s="99"/>
      <c r="H3" s="99"/>
      <c r="I3" s="102"/>
      <c r="J3" s="99"/>
      <c r="K3" s="99"/>
      <c r="L3" s="99"/>
      <c r="M3" s="99"/>
      <c r="N3" s="99"/>
      <c r="O3" s="99"/>
      <c r="P3" s="100"/>
      <c r="Q3" s="103"/>
      <c r="R3" s="104"/>
      <c r="S3" s="105"/>
      <c r="T3" s="105"/>
      <c r="U3" s="105"/>
      <c r="V3" s="105"/>
      <c r="W3" s="105"/>
      <c r="X3" s="106"/>
      <c r="Y3" s="106"/>
      <c r="Z3" s="106"/>
      <c r="AA3" s="106"/>
      <c r="AB3" s="107"/>
      <c r="AC3" s="44"/>
      <c r="AD3" s="44"/>
      <c r="AE3" s="44"/>
      <c r="AF3" s="44"/>
      <c r="AG3" s="44"/>
      <c r="AH3" s="44"/>
      <c r="AI3" s="44"/>
      <c r="AJ3" s="44"/>
    </row>
    <row r="4" spans="1:36" ht="21.75" customHeight="1" x14ac:dyDescent="0.3">
      <c r="A4" s="282" t="s">
        <v>26</v>
      </c>
      <c r="B4" s="275"/>
      <c r="C4" s="283">
        <f>'Detaljer om lag'!C4</f>
        <v>0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75"/>
      <c r="O4" s="108"/>
      <c r="P4" s="108"/>
      <c r="Q4" s="109"/>
      <c r="R4" s="108"/>
      <c r="S4" s="110"/>
      <c r="T4" s="110" t="s">
        <v>26</v>
      </c>
      <c r="U4" s="111"/>
      <c r="V4" s="108"/>
      <c r="W4" s="284">
        <f>'Detaljer om lag'!C4</f>
        <v>0</v>
      </c>
      <c r="X4" s="285"/>
      <c r="Y4" s="285"/>
      <c r="Z4" s="285"/>
      <c r="AA4" s="285"/>
      <c r="AB4" s="271"/>
      <c r="AC4" s="112"/>
      <c r="AD4" s="112"/>
      <c r="AE4" s="112"/>
      <c r="AF4" s="112"/>
      <c r="AG4" s="112"/>
      <c r="AH4" s="112"/>
      <c r="AI4" s="44"/>
      <c r="AJ4" s="44"/>
    </row>
    <row r="5" spans="1:36" ht="4.5" customHeight="1" x14ac:dyDescent="0.35">
      <c r="A5" s="286"/>
      <c r="B5" s="277"/>
      <c r="C5" s="291"/>
      <c r="D5" s="277"/>
      <c r="E5" s="292"/>
      <c r="F5" s="277"/>
      <c r="G5" s="277"/>
      <c r="H5" s="277"/>
      <c r="I5" s="277"/>
      <c r="J5" s="277"/>
      <c r="K5" s="277"/>
      <c r="L5" s="277"/>
      <c r="M5" s="113"/>
      <c r="N5" s="113"/>
      <c r="O5" s="113"/>
      <c r="P5" s="113"/>
      <c r="Q5" s="114"/>
      <c r="R5" s="114"/>
      <c r="S5" s="115"/>
      <c r="T5" s="115"/>
      <c r="U5" s="115"/>
      <c r="V5" s="115"/>
      <c r="W5" s="116"/>
      <c r="X5" s="117"/>
      <c r="Y5" s="117"/>
      <c r="Z5" s="117"/>
      <c r="AA5" s="117"/>
      <c r="AB5" s="118"/>
      <c r="AC5" s="44"/>
      <c r="AD5" s="44"/>
      <c r="AE5" s="44"/>
      <c r="AF5" s="44"/>
      <c r="AG5" s="44"/>
      <c r="AH5" s="44"/>
      <c r="AI5" s="44"/>
      <c r="AJ5" s="44"/>
    </row>
    <row r="6" spans="1:36" ht="4.5" customHeight="1" x14ac:dyDescent="0.35">
      <c r="A6" s="119"/>
      <c r="B6" s="120"/>
      <c r="C6" s="121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4"/>
      <c r="R6" s="124"/>
      <c r="S6" s="125"/>
      <c r="T6" s="125"/>
      <c r="U6" s="125"/>
      <c r="V6" s="125"/>
      <c r="W6" s="125"/>
      <c r="X6" s="126"/>
      <c r="Y6" s="126"/>
      <c r="Z6" s="126"/>
      <c r="AA6" s="126"/>
      <c r="AB6" s="127"/>
      <c r="AC6" s="44"/>
      <c r="AD6" s="44"/>
      <c r="AE6" s="44"/>
      <c r="AF6" s="44"/>
      <c r="AG6" s="44"/>
      <c r="AH6" s="44"/>
      <c r="AI6" s="44"/>
      <c r="AJ6" s="44"/>
    </row>
    <row r="7" spans="1:36" ht="38.25" customHeight="1" x14ac:dyDescent="0.25">
      <c r="A7" s="293">
        <f>C4</f>
        <v>0</v>
      </c>
      <c r="B7" s="245"/>
      <c r="C7" s="245"/>
      <c r="D7" s="248"/>
      <c r="E7" s="294" t="s">
        <v>48</v>
      </c>
      <c r="F7" s="294" t="s">
        <v>49</v>
      </c>
      <c r="G7" s="294" t="s">
        <v>50</v>
      </c>
      <c r="H7" s="294" t="s">
        <v>51</v>
      </c>
      <c r="I7" s="287" t="s">
        <v>52</v>
      </c>
      <c r="J7" s="289" t="s">
        <v>53</v>
      </c>
      <c r="K7" s="289" t="s">
        <v>54</v>
      </c>
      <c r="L7" s="294" t="s">
        <v>55</v>
      </c>
      <c r="M7" s="294" t="s">
        <v>56</v>
      </c>
      <c r="N7" s="294" t="s">
        <v>57</v>
      </c>
      <c r="O7" s="294" t="s">
        <v>58</v>
      </c>
      <c r="P7" s="299" t="s">
        <v>59</v>
      </c>
      <c r="Q7" s="128"/>
      <c r="R7" s="129"/>
      <c r="S7" s="130" t="s">
        <v>60</v>
      </c>
      <c r="T7" s="301" t="s">
        <v>61</v>
      </c>
      <c r="U7" s="302"/>
      <c r="V7" s="297" t="s">
        <v>62</v>
      </c>
      <c r="W7" s="273"/>
      <c r="X7" s="298" t="s">
        <v>63</v>
      </c>
      <c r="Y7" s="264"/>
      <c r="Z7" s="264"/>
      <c r="AA7" s="264"/>
      <c r="AB7" s="275"/>
      <c r="AC7" s="131"/>
      <c r="AD7" s="131"/>
      <c r="AE7" s="131"/>
      <c r="AF7" s="131"/>
      <c r="AG7" s="131"/>
      <c r="AH7" s="131"/>
      <c r="AI7" s="131"/>
      <c r="AJ7" s="131"/>
    </row>
    <row r="8" spans="1:36" ht="43.5" customHeight="1" x14ac:dyDescent="0.25">
      <c r="A8" s="132" t="s">
        <v>64</v>
      </c>
      <c r="B8" s="132" t="s">
        <v>65</v>
      </c>
      <c r="C8" s="132" t="s">
        <v>66</v>
      </c>
      <c r="D8" s="133" t="s">
        <v>67</v>
      </c>
      <c r="E8" s="290"/>
      <c r="F8" s="295"/>
      <c r="G8" s="290"/>
      <c r="H8" s="290"/>
      <c r="I8" s="288"/>
      <c r="J8" s="290"/>
      <c r="K8" s="290"/>
      <c r="L8" s="290"/>
      <c r="M8" s="290"/>
      <c r="N8" s="290"/>
      <c r="O8" s="290"/>
      <c r="P8" s="300"/>
      <c r="Q8" s="134" t="s">
        <v>68</v>
      </c>
      <c r="R8" s="135" t="s">
        <v>69</v>
      </c>
      <c r="S8" s="136" t="s">
        <v>70</v>
      </c>
      <c r="T8" s="137" t="s">
        <v>71</v>
      </c>
      <c r="U8" s="138" t="s">
        <v>72</v>
      </c>
      <c r="V8" s="137" t="s">
        <v>73</v>
      </c>
      <c r="W8" s="139" t="s">
        <v>74</v>
      </c>
      <c r="X8" s="140" t="s">
        <v>75</v>
      </c>
      <c r="Y8" s="141" t="s">
        <v>76</v>
      </c>
      <c r="Z8" s="141" t="s">
        <v>77</v>
      </c>
      <c r="AA8" s="141" t="s">
        <v>78</v>
      </c>
      <c r="AB8" s="142" t="s">
        <v>79</v>
      </c>
      <c r="AC8" s="143"/>
      <c r="AD8" s="143"/>
      <c r="AE8" s="143"/>
      <c r="AF8" s="143"/>
      <c r="AG8" s="143"/>
      <c r="AH8" s="143"/>
      <c r="AI8" s="143"/>
      <c r="AJ8" s="143"/>
    </row>
    <row r="9" spans="1:36" ht="27.75" customHeight="1" x14ac:dyDescent="0.25">
      <c r="A9" s="296" t="s">
        <v>80</v>
      </c>
      <c r="B9" s="285"/>
      <c r="C9" s="285"/>
      <c r="D9" s="271"/>
      <c r="E9" s="144"/>
      <c r="F9" s="144">
        <f t="shared" ref="F9:O9" si="0">COUNT(F11:F210)</f>
        <v>0</v>
      </c>
      <c r="G9" s="144">
        <f t="shared" si="0"/>
        <v>0</v>
      </c>
      <c r="H9" s="144">
        <f t="shared" si="0"/>
        <v>0</v>
      </c>
      <c r="I9" s="144">
        <f t="shared" si="0"/>
        <v>0</v>
      </c>
      <c r="J9" s="144">
        <f t="shared" si="0"/>
        <v>0</v>
      </c>
      <c r="K9" s="144">
        <f t="shared" si="0"/>
        <v>0</v>
      </c>
      <c r="L9" s="144">
        <f t="shared" si="0"/>
        <v>0</v>
      </c>
      <c r="M9" s="144">
        <f t="shared" si="0"/>
        <v>0</v>
      </c>
      <c r="N9" s="144">
        <f t="shared" si="0"/>
        <v>0</v>
      </c>
      <c r="O9" s="144">
        <f t="shared" si="0"/>
        <v>0</v>
      </c>
      <c r="P9" s="145"/>
      <c r="Q9" s="146">
        <f t="shared" ref="Q9:Z9" si="1">COUNT(Q11:Q210)</f>
        <v>0</v>
      </c>
      <c r="R9" s="147">
        <f t="shared" si="1"/>
        <v>0</v>
      </c>
      <c r="S9" s="148">
        <f t="shared" si="1"/>
        <v>0</v>
      </c>
      <c r="T9" s="148">
        <f t="shared" si="1"/>
        <v>0</v>
      </c>
      <c r="U9" s="148">
        <f t="shared" si="1"/>
        <v>0</v>
      </c>
      <c r="V9" s="149">
        <f t="shared" si="1"/>
        <v>0</v>
      </c>
      <c r="W9" s="150">
        <f t="shared" si="1"/>
        <v>0</v>
      </c>
      <c r="X9" s="151">
        <f t="shared" si="1"/>
        <v>0</v>
      </c>
      <c r="Y9" s="152">
        <f t="shared" si="1"/>
        <v>0</v>
      </c>
      <c r="Z9" s="152">
        <f t="shared" si="1"/>
        <v>0</v>
      </c>
      <c r="AA9" s="153" t="e">
        <f t="shared" ref="AA9:AB9" ca="1" si="2">_xludf.CONCAT(AA11:AA200)</f>
        <v>#NAME?</v>
      </c>
      <c r="AB9" s="154" t="e">
        <f t="shared" ca="1" si="2"/>
        <v>#NAME?</v>
      </c>
      <c r="AC9" s="155"/>
      <c r="AD9" s="155"/>
      <c r="AE9" s="155"/>
      <c r="AF9" s="155"/>
      <c r="AG9" s="155"/>
      <c r="AH9" s="155"/>
      <c r="AI9" s="155"/>
      <c r="AJ9" s="155"/>
    </row>
    <row r="10" spans="1:36" ht="27" customHeight="1" x14ac:dyDescent="0.25">
      <c r="A10" s="156"/>
      <c r="B10" s="156"/>
      <c r="C10" s="156"/>
      <c r="D10" s="157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9"/>
      <c r="P10" s="160"/>
      <c r="Q10" s="161"/>
      <c r="R10" s="162"/>
      <c r="S10" s="163"/>
      <c r="T10" s="163"/>
      <c r="U10" s="163"/>
      <c r="V10" s="164"/>
      <c r="W10" s="165"/>
      <c r="X10" s="166"/>
      <c r="Y10" s="167"/>
      <c r="Z10" s="167"/>
      <c r="AA10" s="168" t="s">
        <v>81</v>
      </c>
      <c r="AB10" s="169" t="s">
        <v>82</v>
      </c>
      <c r="AC10" s="155"/>
      <c r="AD10" s="155"/>
      <c r="AE10" s="155"/>
      <c r="AF10" s="155"/>
      <c r="AG10" s="155"/>
      <c r="AH10" s="155"/>
      <c r="AI10" s="155"/>
      <c r="AJ10" s="155"/>
    </row>
    <row r="11" spans="1:36" ht="12.75" customHeight="1" x14ac:dyDescent="0.25">
      <c r="A11" s="170">
        <v>1</v>
      </c>
      <c r="B11" s="171"/>
      <c r="C11" s="172"/>
      <c r="D11" s="173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5"/>
      <c r="Q11" s="176"/>
      <c r="R11" s="177"/>
      <c r="S11" s="178"/>
      <c r="T11" s="178"/>
      <c r="U11" s="178"/>
      <c r="V11" s="179"/>
      <c r="W11" s="180"/>
      <c r="X11" s="181"/>
      <c r="Y11" s="182"/>
      <c r="Z11" s="182"/>
      <c r="AA11" s="182"/>
      <c r="AB11" s="183"/>
      <c r="AC11" s="184"/>
      <c r="AD11" s="184"/>
      <c r="AE11" s="184"/>
      <c r="AF11" s="184"/>
      <c r="AG11" s="184"/>
      <c r="AH11" s="184"/>
      <c r="AI11" s="184"/>
      <c r="AJ11" s="184"/>
    </row>
    <row r="12" spans="1:36" ht="12.75" customHeight="1" x14ac:dyDescent="0.25">
      <c r="A12" s="185">
        <v>2</v>
      </c>
      <c r="B12" s="182"/>
      <c r="C12" s="186"/>
      <c r="D12" s="173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87"/>
      <c r="Q12" s="176"/>
      <c r="R12" s="177"/>
      <c r="S12" s="178"/>
      <c r="T12" s="178"/>
      <c r="U12" s="178"/>
      <c r="V12" s="179"/>
      <c r="W12" s="180"/>
      <c r="X12" s="185"/>
      <c r="Y12" s="174"/>
      <c r="Z12" s="174"/>
      <c r="AA12" s="182"/>
      <c r="AB12" s="183"/>
      <c r="AC12" s="184"/>
      <c r="AD12" s="184"/>
      <c r="AE12" s="184"/>
      <c r="AF12" s="184"/>
      <c r="AG12" s="184"/>
      <c r="AH12" s="184"/>
      <c r="AI12" s="184"/>
      <c r="AJ12" s="184"/>
    </row>
    <row r="13" spans="1:36" ht="12.75" customHeight="1" x14ac:dyDescent="0.25">
      <c r="A13" s="185">
        <v>3</v>
      </c>
      <c r="B13" s="182"/>
      <c r="C13" s="186"/>
      <c r="D13" s="173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87"/>
      <c r="Q13" s="176"/>
      <c r="R13" s="177"/>
      <c r="S13" s="178"/>
      <c r="T13" s="178"/>
      <c r="U13" s="178"/>
      <c r="V13" s="179"/>
      <c r="W13" s="180"/>
      <c r="X13" s="185"/>
      <c r="Y13" s="174"/>
      <c r="Z13" s="174"/>
      <c r="AA13" s="182"/>
      <c r="AB13" s="183"/>
      <c r="AC13" s="184"/>
      <c r="AD13" s="184"/>
      <c r="AE13" s="184"/>
      <c r="AF13" s="184"/>
      <c r="AG13" s="184"/>
      <c r="AH13" s="184"/>
      <c r="AI13" s="184"/>
      <c r="AJ13" s="184"/>
    </row>
    <row r="14" spans="1:36" ht="12.75" customHeight="1" x14ac:dyDescent="0.25">
      <c r="A14" s="185">
        <v>4</v>
      </c>
      <c r="B14" s="182"/>
      <c r="C14" s="186"/>
      <c r="D14" s="173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87"/>
      <c r="Q14" s="176"/>
      <c r="R14" s="177"/>
      <c r="S14" s="178"/>
      <c r="T14" s="178"/>
      <c r="U14" s="178"/>
      <c r="V14" s="179"/>
      <c r="W14" s="180"/>
      <c r="X14" s="185"/>
      <c r="Y14" s="174"/>
      <c r="Z14" s="174"/>
      <c r="AA14" s="182"/>
      <c r="AB14" s="183"/>
      <c r="AC14" s="184"/>
      <c r="AD14" s="184"/>
      <c r="AE14" s="184"/>
      <c r="AF14" s="184"/>
      <c r="AG14" s="184"/>
      <c r="AH14" s="184"/>
      <c r="AI14" s="184"/>
      <c r="AJ14" s="184"/>
    </row>
    <row r="15" spans="1:36" ht="12.75" customHeight="1" x14ac:dyDescent="0.25">
      <c r="A15" s="170">
        <v>5</v>
      </c>
      <c r="B15" s="182"/>
      <c r="C15" s="182"/>
      <c r="D15" s="188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87"/>
      <c r="Q15" s="176"/>
      <c r="R15" s="177"/>
      <c r="S15" s="178"/>
      <c r="T15" s="178"/>
      <c r="U15" s="178"/>
      <c r="V15" s="179"/>
      <c r="W15" s="180"/>
      <c r="X15" s="185"/>
      <c r="Y15" s="174"/>
      <c r="Z15" s="174"/>
      <c r="AA15" s="182"/>
      <c r="AB15" s="183"/>
      <c r="AC15" s="184"/>
      <c r="AD15" s="184"/>
      <c r="AE15" s="184"/>
      <c r="AF15" s="184"/>
      <c r="AG15" s="184"/>
      <c r="AH15" s="184"/>
      <c r="AI15" s="184"/>
      <c r="AJ15" s="184"/>
    </row>
    <row r="16" spans="1:36" ht="12.75" customHeight="1" x14ac:dyDescent="0.25">
      <c r="A16" s="185">
        <v>6</v>
      </c>
      <c r="B16" s="182"/>
      <c r="C16" s="182"/>
      <c r="D16" s="188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87"/>
      <c r="Q16" s="176"/>
      <c r="R16" s="177"/>
      <c r="S16" s="178"/>
      <c r="T16" s="178"/>
      <c r="U16" s="178"/>
      <c r="V16" s="179"/>
      <c r="W16" s="180"/>
      <c r="X16" s="185"/>
      <c r="Y16" s="174"/>
      <c r="Z16" s="174"/>
      <c r="AA16" s="182"/>
      <c r="AB16" s="183"/>
      <c r="AC16" s="184"/>
      <c r="AD16" s="184"/>
      <c r="AE16" s="184"/>
      <c r="AF16" s="184"/>
      <c r="AG16" s="184"/>
      <c r="AH16" s="184"/>
      <c r="AI16" s="184"/>
      <c r="AJ16" s="184"/>
    </row>
    <row r="17" spans="1:36" ht="12.75" customHeight="1" x14ac:dyDescent="0.25">
      <c r="A17" s="185">
        <v>7</v>
      </c>
      <c r="B17" s="182"/>
      <c r="C17" s="186"/>
      <c r="D17" s="188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87"/>
      <c r="Q17" s="176"/>
      <c r="R17" s="177"/>
      <c r="S17" s="178"/>
      <c r="T17" s="178"/>
      <c r="U17" s="178"/>
      <c r="V17" s="179"/>
      <c r="W17" s="180"/>
      <c r="X17" s="185"/>
      <c r="Y17" s="174"/>
      <c r="Z17" s="174"/>
      <c r="AA17" s="182"/>
      <c r="AB17" s="183"/>
      <c r="AC17" s="184"/>
      <c r="AD17" s="184"/>
      <c r="AE17" s="184"/>
      <c r="AF17" s="184"/>
      <c r="AG17" s="184"/>
      <c r="AH17" s="184"/>
      <c r="AI17" s="184"/>
      <c r="AJ17" s="184"/>
    </row>
    <row r="18" spans="1:36" ht="12.75" customHeight="1" x14ac:dyDescent="0.25">
      <c r="A18" s="185">
        <v>8</v>
      </c>
      <c r="B18" s="182"/>
      <c r="C18" s="186"/>
      <c r="D18" s="188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87"/>
      <c r="Q18" s="176"/>
      <c r="R18" s="177"/>
      <c r="S18" s="178"/>
      <c r="T18" s="178"/>
      <c r="U18" s="178"/>
      <c r="V18" s="179"/>
      <c r="W18" s="180"/>
      <c r="X18" s="185"/>
      <c r="Y18" s="174"/>
      <c r="Z18" s="174"/>
      <c r="AA18" s="182"/>
      <c r="AB18" s="183"/>
      <c r="AC18" s="184"/>
      <c r="AD18" s="184"/>
      <c r="AE18" s="184"/>
      <c r="AF18" s="184"/>
      <c r="AG18" s="184"/>
      <c r="AH18" s="184"/>
      <c r="AI18" s="184"/>
      <c r="AJ18" s="184"/>
    </row>
    <row r="19" spans="1:36" ht="12.75" customHeight="1" x14ac:dyDescent="0.25">
      <c r="A19" s="170">
        <v>9</v>
      </c>
      <c r="B19" s="182"/>
      <c r="C19" s="186"/>
      <c r="D19" s="188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87"/>
      <c r="Q19" s="176"/>
      <c r="R19" s="177"/>
      <c r="S19" s="178"/>
      <c r="T19" s="178"/>
      <c r="U19" s="178"/>
      <c r="V19" s="179"/>
      <c r="W19" s="180"/>
      <c r="X19" s="185"/>
      <c r="Y19" s="174"/>
      <c r="Z19" s="174"/>
      <c r="AA19" s="182"/>
      <c r="AB19" s="183"/>
      <c r="AC19" s="184"/>
      <c r="AD19" s="184"/>
      <c r="AE19" s="184"/>
      <c r="AF19" s="184"/>
      <c r="AG19" s="184"/>
      <c r="AH19" s="184"/>
      <c r="AI19" s="184"/>
      <c r="AJ19" s="184"/>
    </row>
    <row r="20" spans="1:36" ht="12.75" customHeight="1" x14ac:dyDescent="0.25">
      <c r="A20" s="185">
        <v>10</v>
      </c>
      <c r="B20" s="182"/>
      <c r="C20" s="186"/>
      <c r="D20" s="188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87"/>
      <c r="Q20" s="176"/>
      <c r="R20" s="177"/>
      <c r="S20" s="178"/>
      <c r="T20" s="178"/>
      <c r="U20" s="178"/>
      <c r="V20" s="179"/>
      <c r="W20" s="180"/>
      <c r="X20" s="185"/>
      <c r="Y20" s="174"/>
      <c r="Z20" s="174"/>
      <c r="AA20" s="182"/>
      <c r="AB20" s="183"/>
      <c r="AC20" s="184"/>
      <c r="AD20" s="184"/>
      <c r="AE20" s="184"/>
      <c r="AF20" s="184"/>
      <c r="AG20" s="184"/>
      <c r="AH20" s="184"/>
      <c r="AI20" s="184"/>
      <c r="AJ20" s="184"/>
    </row>
    <row r="21" spans="1:36" ht="12.75" customHeight="1" x14ac:dyDescent="0.25">
      <c r="A21" s="185">
        <v>11</v>
      </c>
      <c r="B21" s="182"/>
      <c r="C21" s="186"/>
      <c r="D21" s="188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87"/>
      <c r="Q21" s="176"/>
      <c r="R21" s="177"/>
      <c r="S21" s="178"/>
      <c r="T21" s="178"/>
      <c r="U21" s="178"/>
      <c r="V21" s="179"/>
      <c r="W21" s="180"/>
      <c r="X21" s="185"/>
      <c r="Y21" s="174"/>
      <c r="Z21" s="174"/>
      <c r="AA21" s="182"/>
      <c r="AB21" s="183"/>
      <c r="AC21" s="184"/>
      <c r="AD21" s="184"/>
      <c r="AE21" s="184"/>
      <c r="AF21" s="184"/>
      <c r="AG21" s="184"/>
      <c r="AH21" s="184"/>
      <c r="AI21" s="184"/>
      <c r="AJ21" s="184"/>
    </row>
    <row r="22" spans="1:36" ht="12.75" customHeight="1" x14ac:dyDescent="0.25">
      <c r="A22" s="185">
        <v>12</v>
      </c>
      <c r="B22" s="182"/>
      <c r="C22" s="186"/>
      <c r="D22" s="188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87"/>
      <c r="Q22" s="176"/>
      <c r="R22" s="177"/>
      <c r="S22" s="178"/>
      <c r="T22" s="178"/>
      <c r="U22" s="178"/>
      <c r="V22" s="179"/>
      <c r="W22" s="180"/>
      <c r="X22" s="185"/>
      <c r="Y22" s="174"/>
      <c r="Z22" s="174"/>
      <c r="AA22" s="182"/>
      <c r="AB22" s="183"/>
      <c r="AC22" s="184"/>
      <c r="AD22" s="184"/>
      <c r="AE22" s="184"/>
      <c r="AF22" s="184"/>
      <c r="AG22" s="184"/>
      <c r="AH22" s="184"/>
      <c r="AI22" s="184"/>
      <c r="AJ22" s="184"/>
    </row>
    <row r="23" spans="1:36" ht="12.75" customHeight="1" x14ac:dyDescent="0.25">
      <c r="A23" s="170">
        <v>13</v>
      </c>
      <c r="B23" s="182"/>
      <c r="C23" s="186"/>
      <c r="D23" s="188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87"/>
      <c r="Q23" s="176"/>
      <c r="R23" s="177"/>
      <c r="S23" s="178"/>
      <c r="T23" s="178"/>
      <c r="U23" s="178"/>
      <c r="V23" s="179"/>
      <c r="W23" s="180"/>
      <c r="X23" s="185"/>
      <c r="Y23" s="174"/>
      <c r="Z23" s="174"/>
      <c r="AA23" s="182"/>
      <c r="AB23" s="183"/>
      <c r="AC23" s="184"/>
      <c r="AD23" s="184"/>
      <c r="AE23" s="184"/>
      <c r="AF23" s="184"/>
      <c r="AG23" s="184"/>
      <c r="AH23" s="184"/>
      <c r="AI23" s="184"/>
      <c r="AJ23" s="184"/>
    </row>
    <row r="24" spans="1:36" ht="12.75" customHeight="1" x14ac:dyDescent="0.25">
      <c r="A24" s="185">
        <v>14</v>
      </c>
      <c r="B24" s="182"/>
      <c r="C24" s="186"/>
      <c r="D24" s="188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87"/>
      <c r="Q24" s="176"/>
      <c r="R24" s="177"/>
      <c r="S24" s="178"/>
      <c r="T24" s="178"/>
      <c r="U24" s="178"/>
      <c r="V24" s="179"/>
      <c r="W24" s="180"/>
      <c r="X24" s="185"/>
      <c r="Y24" s="174"/>
      <c r="Z24" s="174"/>
      <c r="AA24" s="182"/>
      <c r="AB24" s="183"/>
      <c r="AC24" s="184"/>
      <c r="AD24" s="184"/>
      <c r="AE24" s="184"/>
      <c r="AF24" s="184"/>
      <c r="AG24" s="184"/>
      <c r="AH24" s="184"/>
      <c r="AI24" s="184"/>
      <c r="AJ24" s="184"/>
    </row>
    <row r="25" spans="1:36" ht="12.75" customHeight="1" x14ac:dyDescent="0.25">
      <c r="A25" s="185">
        <v>15</v>
      </c>
      <c r="B25" s="182"/>
      <c r="C25" s="186"/>
      <c r="D25" s="188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87"/>
      <c r="Q25" s="176"/>
      <c r="R25" s="177"/>
      <c r="S25" s="178"/>
      <c r="T25" s="178"/>
      <c r="U25" s="178"/>
      <c r="V25" s="179"/>
      <c r="W25" s="180"/>
      <c r="X25" s="185"/>
      <c r="Y25" s="174"/>
      <c r="Z25" s="174"/>
      <c r="AA25" s="182"/>
      <c r="AB25" s="183"/>
      <c r="AC25" s="184"/>
      <c r="AD25" s="184"/>
      <c r="AE25" s="184"/>
      <c r="AF25" s="184"/>
      <c r="AG25" s="184"/>
      <c r="AH25" s="184"/>
      <c r="AI25" s="184"/>
      <c r="AJ25" s="184"/>
    </row>
    <row r="26" spans="1:36" ht="12.75" customHeight="1" x14ac:dyDescent="0.25">
      <c r="A26" s="185">
        <v>16</v>
      </c>
      <c r="B26" s="182"/>
      <c r="C26" s="186"/>
      <c r="D26" s="188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87"/>
      <c r="Q26" s="176"/>
      <c r="R26" s="177"/>
      <c r="S26" s="178"/>
      <c r="T26" s="178"/>
      <c r="U26" s="178"/>
      <c r="V26" s="179"/>
      <c r="W26" s="180"/>
      <c r="X26" s="185"/>
      <c r="Y26" s="174"/>
      <c r="Z26" s="174"/>
      <c r="AA26" s="182"/>
      <c r="AB26" s="183"/>
      <c r="AC26" s="184"/>
      <c r="AD26" s="184"/>
      <c r="AE26" s="184"/>
      <c r="AF26" s="184"/>
      <c r="AG26" s="184"/>
      <c r="AH26" s="184"/>
      <c r="AI26" s="184"/>
      <c r="AJ26" s="184"/>
    </row>
    <row r="27" spans="1:36" ht="12.75" customHeight="1" x14ac:dyDescent="0.25">
      <c r="A27" s="170">
        <v>17</v>
      </c>
      <c r="B27" s="182"/>
      <c r="C27" s="186"/>
      <c r="D27" s="188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87"/>
      <c r="Q27" s="176"/>
      <c r="R27" s="177"/>
      <c r="S27" s="178"/>
      <c r="T27" s="178"/>
      <c r="U27" s="178"/>
      <c r="V27" s="179"/>
      <c r="W27" s="180"/>
      <c r="X27" s="185"/>
      <c r="Y27" s="174"/>
      <c r="Z27" s="174"/>
      <c r="AA27" s="182"/>
      <c r="AB27" s="183"/>
      <c r="AC27" s="184"/>
      <c r="AD27" s="184"/>
      <c r="AE27" s="184"/>
      <c r="AF27" s="184"/>
      <c r="AG27" s="184"/>
      <c r="AH27" s="184"/>
      <c r="AI27" s="184"/>
      <c r="AJ27" s="184"/>
    </row>
    <row r="28" spans="1:36" ht="12.75" customHeight="1" x14ac:dyDescent="0.25">
      <c r="A28" s="185">
        <v>18</v>
      </c>
      <c r="B28" s="182"/>
      <c r="C28" s="186"/>
      <c r="D28" s="188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87"/>
      <c r="Q28" s="176"/>
      <c r="R28" s="177"/>
      <c r="S28" s="178"/>
      <c r="T28" s="178"/>
      <c r="U28" s="178"/>
      <c r="V28" s="179"/>
      <c r="W28" s="180"/>
      <c r="X28" s="185"/>
      <c r="Y28" s="174"/>
      <c r="Z28" s="174"/>
      <c r="AA28" s="182"/>
      <c r="AB28" s="183"/>
      <c r="AC28" s="184"/>
      <c r="AD28" s="184"/>
      <c r="AE28" s="184"/>
      <c r="AF28" s="184"/>
      <c r="AG28" s="184"/>
      <c r="AH28" s="184"/>
      <c r="AI28" s="184"/>
      <c r="AJ28" s="184"/>
    </row>
    <row r="29" spans="1:36" ht="12.75" customHeight="1" x14ac:dyDescent="0.25">
      <c r="A29" s="185">
        <v>19</v>
      </c>
      <c r="B29" s="182"/>
      <c r="C29" s="186"/>
      <c r="D29" s="188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87"/>
      <c r="Q29" s="176"/>
      <c r="R29" s="177"/>
      <c r="S29" s="178"/>
      <c r="T29" s="178"/>
      <c r="U29" s="178"/>
      <c r="V29" s="179"/>
      <c r="W29" s="180"/>
      <c r="X29" s="185"/>
      <c r="Y29" s="174"/>
      <c r="Z29" s="174"/>
      <c r="AA29" s="182"/>
      <c r="AB29" s="183"/>
      <c r="AC29" s="184"/>
      <c r="AD29" s="184"/>
      <c r="AE29" s="184"/>
      <c r="AF29" s="184"/>
      <c r="AG29" s="184"/>
      <c r="AH29" s="184"/>
      <c r="AI29" s="184"/>
      <c r="AJ29" s="184"/>
    </row>
    <row r="30" spans="1:36" ht="12.75" customHeight="1" x14ac:dyDescent="0.25">
      <c r="A30" s="185">
        <v>20</v>
      </c>
      <c r="B30" s="182"/>
      <c r="C30" s="186"/>
      <c r="D30" s="188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87"/>
      <c r="Q30" s="176"/>
      <c r="R30" s="177"/>
      <c r="S30" s="178"/>
      <c r="T30" s="178"/>
      <c r="U30" s="178"/>
      <c r="V30" s="179"/>
      <c r="W30" s="180"/>
      <c r="X30" s="185"/>
      <c r="Y30" s="174"/>
      <c r="Z30" s="174"/>
      <c r="AA30" s="182"/>
      <c r="AB30" s="183"/>
      <c r="AC30" s="184"/>
      <c r="AD30" s="184"/>
      <c r="AE30" s="184"/>
      <c r="AF30" s="184"/>
      <c r="AG30" s="184"/>
      <c r="AH30" s="184"/>
      <c r="AI30" s="184"/>
      <c r="AJ30" s="184"/>
    </row>
    <row r="31" spans="1:36" ht="12.75" customHeight="1" x14ac:dyDescent="0.25">
      <c r="A31" s="170">
        <v>21</v>
      </c>
      <c r="B31" s="182"/>
      <c r="C31" s="186"/>
      <c r="D31" s="188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87"/>
      <c r="Q31" s="176"/>
      <c r="R31" s="177"/>
      <c r="S31" s="178"/>
      <c r="T31" s="178"/>
      <c r="U31" s="178"/>
      <c r="V31" s="179"/>
      <c r="W31" s="180"/>
      <c r="X31" s="185"/>
      <c r="Y31" s="174"/>
      <c r="Z31" s="174"/>
      <c r="AA31" s="182"/>
      <c r="AB31" s="183"/>
      <c r="AC31" s="184"/>
      <c r="AD31" s="184"/>
      <c r="AE31" s="184"/>
      <c r="AF31" s="184"/>
      <c r="AG31" s="184"/>
      <c r="AH31" s="184"/>
      <c r="AI31" s="184"/>
      <c r="AJ31" s="184"/>
    </row>
    <row r="32" spans="1:36" ht="12.75" customHeight="1" x14ac:dyDescent="0.25">
      <c r="A32" s="185">
        <v>22</v>
      </c>
      <c r="B32" s="182"/>
      <c r="C32" s="186"/>
      <c r="D32" s="188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87"/>
      <c r="Q32" s="176"/>
      <c r="R32" s="177"/>
      <c r="S32" s="178"/>
      <c r="T32" s="178"/>
      <c r="U32" s="178"/>
      <c r="V32" s="179"/>
      <c r="W32" s="180"/>
      <c r="X32" s="185"/>
      <c r="Y32" s="174"/>
      <c r="Z32" s="174"/>
      <c r="AA32" s="182"/>
      <c r="AB32" s="183"/>
      <c r="AC32" s="184"/>
      <c r="AD32" s="184"/>
      <c r="AE32" s="184"/>
      <c r="AF32" s="184"/>
      <c r="AG32" s="184"/>
      <c r="AH32" s="184"/>
      <c r="AI32" s="184"/>
      <c r="AJ32" s="184"/>
    </row>
    <row r="33" spans="1:36" ht="12.75" customHeight="1" x14ac:dyDescent="0.25">
      <c r="A33" s="185">
        <v>23</v>
      </c>
      <c r="B33" s="182"/>
      <c r="C33" s="186"/>
      <c r="D33" s="188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87"/>
      <c r="Q33" s="176"/>
      <c r="R33" s="177"/>
      <c r="S33" s="178"/>
      <c r="T33" s="178"/>
      <c r="U33" s="178"/>
      <c r="V33" s="179"/>
      <c r="W33" s="180"/>
      <c r="X33" s="185"/>
      <c r="Y33" s="174"/>
      <c r="Z33" s="174"/>
      <c r="AA33" s="182"/>
      <c r="AB33" s="183"/>
      <c r="AC33" s="184"/>
      <c r="AD33" s="184"/>
      <c r="AE33" s="184"/>
      <c r="AF33" s="184"/>
      <c r="AG33" s="184"/>
      <c r="AH33" s="184"/>
      <c r="AI33" s="184"/>
      <c r="AJ33" s="184"/>
    </row>
    <row r="34" spans="1:36" ht="12.75" customHeight="1" x14ac:dyDescent="0.25">
      <c r="A34" s="185">
        <v>24</v>
      </c>
      <c r="B34" s="182"/>
      <c r="C34" s="186"/>
      <c r="D34" s="188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87"/>
      <c r="Q34" s="176"/>
      <c r="R34" s="177"/>
      <c r="S34" s="178"/>
      <c r="T34" s="178"/>
      <c r="U34" s="178"/>
      <c r="V34" s="179"/>
      <c r="W34" s="180"/>
      <c r="X34" s="185"/>
      <c r="Y34" s="174"/>
      <c r="Z34" s="174"/>
      <c r="AA34" s="182"/>
      <c r="AB34" s="183"/>
      <c r="AC34" s="184"/>
      <c r="AD34" s="184"/>
      <c r="AE34" s="184"/>
      <c r="AF34" s="184"/>
      <c r="AG34" s="184"/>
      <c r="AH34" s="184"/>
      <c r="AI34" s="184"/>
      <c r="AJ34" s="184"/>
    </row>
    <row r="35" spans="1:36" ht="12.75" customHeight="1" x14ac:dyDescent="0.25">
      <c r="A35" s="170">
        <v>25</v>
      </c>
      <c r="B35" s="182"/>
      <c r="C35" s="186"/>
      <c r="D35" s="188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87"/>
      <c r="Q35" s="176"/>
      <c r="R35" s="177"/>
      <c r="S35" s="178"/>
      <c r="T35" s="178"/>
      <c r="U35" s="178"/>
      <c r="V35" s="179"/>
      <c r="W35" s="180"/>
      <c r="X35" s="185"/>
      <c r="Y35" s="174"/>
      <c r="Z35" s="174"/>
      <c r="AA35" s="182"/>
      <c r="AB35" s="183"/>
      <c r="AC35" s="184"/>
      <c r="AD35" s="184"/>
      <c r="AE35" s="184"/>
      <c r="AF35" s="184"/>
      <c r="AG35" s="184"/>
      <c r="AH35" s="184"/>
      <c r="AI35" s="184"/>
      <c r="AJ35" s="184"/>
    </row>
    <row r="36" spans="1:36" ht="12.75" customHeight="1" x14ac:dyDescent="0.25">
      <c r="A36" s="185">
        <v>26</v>
      </c>
      <c r="B36" s="182"/>
      <c r="C36" s="186"/>
      <c r="D36" s="188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87"/>
      <c r="Q36" s="176"/>
      <c r="R36" s="177"/>
      <c r="S36" s="178"/>
      <c r="T36" s="178"/>
      <c r="U36" s="178"/>
      <c r="V36" s="179"/>
      <c r="W36" s="180"/>
      <c r="X36" s="185"/>
      <c r="Y36" s="174"/>
      <c r="Z36" s="174"/>
      <c r="AA36" s="182"/>
      <c r="AB36" s="183"/>
      <c r="AC36" s="184"/>
      <c r="AD36" s="184"/>
      <c r="AE36" s="184"/>
      <c r="AF36" s="184"/>
      <c r="AG36" s="184"/>
      <c r="AH36" s="184"/>
      <c r="AI36" s="184"/>
      <c r="AJ36" s="184"/>
    </row>
    <row r="37" spans="1:36" ht="12.75" customHeight="1" x14ac:dyDescent="0.25">
      <c r="A37" s="185">
        <v>27</v>
      </c>
      <c r="B37" s="182"/>
      <c r="C37" s="186"/>
      <c r="D37" s="188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87"/>
      <c r="Q37" s="176"/>
      <c r="R37" s="177"/>
      <c r="S37" s="178"/>
      <c r="T37" s="178"/>
      <c r="U37" s="178"/>
      <c r="V37" s="179"/>
      <c r="W37" s="180"/>
      <c r="X37" s="185"/>
      <c r="Y37" s="174"/>
      <c r="Z37" s="174"/>
      <c r="AA37" s="182"/>
      <c r="AB37" s="183"/>
      <c r="AC37" s="184"/>
      <c r="AD37" s="184"/>
      <c r="AE37" s="184"/>
      <c r="AF37" s="184"/>
      <c r="AG37" s="184"/>
      <c r="AH37" s="184"/>
      <c r="AI37" s="184"/>
      <c r="AJ37" s="184"/>
    </row>
    <row r="38" spans="1:36" ht="12.75" customHeight="1" x14ac:dyDescent="0.25">
      <c r="A38" s="185">
        <v>28</v>
      </c>
      <c r="B38" s="182"/>
      <c r="C38" s="186"/>
      <c r="D38" s="188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87"/>
      <c r="Q38" s="176"/>
      <c r="R38" s="177"/>
      <c r="S38" s="178"/>
      <c r="T38" s="178"/>
      <c r="U38" s="178"/>
      <c r="V38" s="179"/>
      <c r="W38" s="180"/>
      <c r="X38" s="185"/>
      <c r="Y38" s="174"/>
      <c r="Z38" s="174"/>
      <c r="AA38" s="182"/>
      <c r="AB38" s="183"/>
      <c r="AC38" s="184"/>
      <c r="AD38" s="184"/>
      <c r="AE38" s="184"/>
      <c r="AF38" s="184"/>
      <c r="AG38" s="184"/>
      <c r="AH38" s="184"/>
      <c r="AI38" s="184"/>
      <c r="AJ38" s="184"/>
    </row>
    <row r="39" spans="1:36" ht="12.75" customHeight="1" x14ac:dyDescent="0.25">
      <c r="A39" s="170">
        <v>29</v>
      </c>
      <c r="B39" s="182"/>
      <c r="C39" s="186"/>
      <c r="D39" s="188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87"/>
      <c r="Q39" s="176"/>
      <c r="R39" s="177"/>
      <c r="S39" s="178"/>
      <c r="T39" s="178"/>
      <c r="U39" s="178"/>
      <c r="V39" s="179"/>
      <c r="W39" s="180"/>
      <c r="X39" s="185"/>
      <c r="Y39" s="174"/>
      <c r="Z39" s="174"/>
      <c r="AA39" s="182"/>
      <c r="AB39" s="183"/>
      <c r="AC39" s="184"/>
      <c r="AD39" s="184"/>
      <c r="AE39" s="184"/>
      <c r="AF39" s="184"/>
      <c r="AG39" s="184"/>
      <c r="AH39" s="184"/>
      <c r="AI39" s="184"/>
      <c r="AJ39" s="184"/>
    </row>
    <row r="40" spans="1:36" ht="12.75" customHeight="1" x14ac:dyDescent="0.25">
      <c r="A40" s="185">
        <v>30</v>
      </c>
      <c r="B40" s="182"/>
      <c r="C40" s="186"/>
      <c r="D40" s="188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87"/>
      <c r="Q40" s="176"/>
      <c r="R40" s="177"/>
      <c r="S40" s="178"/>
      <c r="T40" s="178"/>
      <c r="U40" s="178"/>
      <c r="V40" s="179"/>
      <c r="W40" s="180"/>
      <c r="X40" s="185"/>
      <c r="Y40" s="174"/>
      <c r="Z40" s="174"/>
      <c r="AA40" s="182"/>
      <c r="AB40" s="183"/>
      <c r="AC40" s="184"/>
      <c r="AD40" s="184"/>
      <c r="AE40" s="184"/>
      <c r="AF40" s="184"/>
      <c r="AG40" s="184"/>
      <c r="AH40" s="184"/>
      <c r="AI40" s="184"/>
      <c r="AJ40" s="184"/>
    </row>
    <row r="41" spans="1:36" ht="12.75" customHeight="1" x14ac:dyDescent="0.25">
      <c r="A41" s="185">
        <v>31</v>
      </c>
      <c r="B41" s="182"/>
      <c r="C41" s="186"/>
      <c r="D41" s="188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87"/>
      <c r="Q41" s="176"/>
      <c r="R41" s="177"/>
      <c r="S41" s="178"/>
      <c r="T41" s="178"/>
      <c r="U41" s="178"/>
      <c r="V41" s="179"/>
      <c r="W41" s="180"/>
      <c r="X41" s="185"/>
      <c r="Y41" s="174"/>
      <c r="Z41" s="174"/>
      <c r="AA41" s="182"/>
      <c r="AB41" s="183"/>
      <c r="AC41" s="184"/>
      <c r="AD41" s="184"/>
      <c r="AE41" s="184"/>
      <c r="AF41" s="184"/>
      <c r="AG41" s="184"/>
      <c r="AH41" s="184"/>
      <c r="AI41" s="184"/>
      <c r="AJ41" s="184"/>
    </row>
    <row r="42" spans="1:36" ht="12.75" customHeight="1" x14ac:dyDescent="0.25">
      <c r="A42" s="185">
        <v>32</v>
      </c>
      <c r="B42" s="182"/>
      <c r="C42" s="186"/>
      <c r="D42" s="188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87"/>
      <c r="Q42" s="176"/>
      <c r="R42" s="177"/>
      <c r="S42" s="178"/>
      <c r="T42" s="178"/>
      <c r="U42" s="178"/>
      <c r="V42" s="179"/>
      <c r="W42" s="180"/>
      <c r="X42" s="185"/>
      <c r="Y42" s="174"/>
      <c r="Z42" s="174"/>
      <c r="AA42" s="182"/>
      <c r="AB42" s="183"/>
      <c r="AC42" s="184"/>
      <c r="AD42" s="184"/>
      <c r="AE42" s="184"/>
      <c r="AF42" s="184"/>
      <c r="AG42" s="184"/>
      <c r="AH42" s="184"/>
      <c r="AI42" s="184"/>
      <c r="AJ42" s="184"/>
    </row>
    <row r="43" spans="1:36" ht="12.75" customHeight="1" x14ac:dyDescent="0.25">
      <c r="A43" s="170">
        <v>33</v>
      </c>
      <c r="B43" s="182"/>
      <c r="C43" s="186"/>
      <c r="D43" s="188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87"/>
      <c r="Q43" s="176"/>
      <c r="R43" s="177"/>
      <c r="S43" s="178"/>
      <c r="T43" s="178"/>
      <c r="U43" s="178"/>
      <c r="V43" s="179"/>
      <c r="W43" s="180"/>
      <c r="X43" s="185"/>
      <c r="Y43" s="174"/>
      <c r="Z43" s="174"/>
      <c r="AA43" s="182"/>
      <c r="AB43" s="183"/>
      <c r="AC43" s="184"/>
      <c r="AD43" s="184"/>
      <c r="AE43" s="184"/>
      <c r="AF43" s="184"/>
      <c r="AG43" s="184"/>
      <c r="AH43" s="184"/>
      <c r="AI43" s="184"/>
      <c r="AJ43" s="184"/>
    </row>
    <row r="44" spans="1:36" ht="12.75" customHeight="1" x14ac:dyDescent="0.25">
      <c r="A44" s="185">
        <v>34</v>
      </c>
      <c r="B44" s="182"/>
      <c r="C44" s="186"/>
      <c r="D44" s="188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87"/>
      <c r="Q44" s="176"/>
      <c r="R44" s="177"/>
      <c r="S44" s="178"/>
      <c r="T44" s="178"/>
      <c r="U44" s="178"/>
      <c r="V44" s="179"/>
      <c r="W44" s="180"/>
      <c r="X44" s="185"/>
      <c r="Y44" s="174"/>
      <c r="Z44" s="174"/>
      <c r="AA44" s="182"/>
      <c r="AB44" s="183"/>
      <c r="AC44" s="184"/>
      <c r="AD44" s="184"/>
      <c r="AE44" s="184"/>
      <c r="AF44" s="184"/>
      <c r="AG44" s="184"/>
      <c r="AH44" s="184"/>
      <c r="AI44" s="184"/>
      <c r="AJ44" s="184"/>
    </row>
    <row r="45" spans="1:36" ht="12.75" customHeight="1" x14ac:dyDescent="0.25">
      <c r="A45" s="185">
        <v>35</v>
      </c>
      <c r="B45" s="182"/>
      <c r="C45" s="186"/>
      <c r="D45" s="188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87"/>
      <c r="Q45" s="176"/>
      <c r="R45" s="177"/>
      <c r="S45" s="178"/>
      <c r="T45" s="178"/>
      <c r="U45" s="178"/>
      <c r="V45" s="179"/>
      <c r="W45" s="180"/>
      <c r="X45" s="185"/>
      <c r="Y45" s="174"/>
      <c r="Z45" s="174"/>
      <c r="AA45" s="182"/>
      <c r="AB45" s="183"/>
      <c r="AC45" s="184"/>
      <c r="AD45" s="184"/>
      <c r="AE45" s="184"/>
      <c r="AF45" s="184"/>
      <c r="AG45" s="184"/>
      <c r="AH45" s="184"/>
      <c r="AI45" s="184"/>
      <c r="AJ45" s="184"/>
    </row>
    <row r="46" spans="1:36" ht="12.75" customHeight="1" x14ac:dyDescent="0.25">
      <c r="A46" s="185">
        <v>36</v>
      </c>
      <c r="B46" s="182"/>
      <c r="C46" s="186"/>
      <c r="D46" s="188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87"/>
      <c r="Q46" s="176"/>
      <c r="R46" s="177"/>
      <c r="S46" s="178"/>
      <c r="T46" s="178"/>
      <c r="U46" s="178"/>
      <c r="V46" s="179"/>
      <c r="W46" s="180"/>
      <c r="X46" s="185"/>
      <c r="Y46" s="174"/>
      <c r="Z46" s="174"/>
      <c r="AA46" s="182"/>
      <c r="AB46" s="183"/>
      <c r="AC46" s="184"/>
      <c r="AD46" s="184"/>
      <c r="AE46" s="184"/>
      <c r="AF46" s="184"/>
      <c r="AG46" s="184"/>
      <c r="AH46" s="184"/>
      <c r="AI46" s="184"/>
      <c r="AJ46" s="184"/>
    </row>
    <row r="47" spans="1:36" ht="12.75" customHeight="1" x14ac:dyDescent="0.25">
      <c r="A47" s="170">
        <v>37</v>
      </c>
      <c r="B47" s="182"/>
      <c r="C47" s="186"/>
      <c r="D47" s="188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87"/>
      <c r="Q47" s="176"/>
      <c r="R47" s="177"/>
      <c r="S47" s="178"/>
      <c r="T47" s="178"/>
      <c r="U47" s="178"/>
      <c r="V47" s="179"/>
      <c r="W47" s="180"/>
      <c r="X47" s="185"/>
      <c r="Y47" s="174"/>
      <c r="Z47" s="174"/>
      <c r="AA47" s="182"/>
      <c r="AB47" s="183"/>
      <c r="AC47" s="184"/>
      <c r="AD47" s="184"/>
      <c r="AE47" s="184"/>
      <c r="AF47" s="184"/>
      <c r="AG47" s="184"/>
      <c r="AH47" s="184"/>
      <c r="AI47" s="184"/>
      <c r="AJ47" s="184"/>
    </row>
    <row r="48" spans="1:36" ht="12.75" customHeight="1" x14ac:dyDescent="0.25">
      <c r="A48" s="185">
        <v>38</v>
      </c>
      <c r="B48" s="182"/>
      <c r="C48" s="186"/>
      <c r="D48" s="188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87"/>
      <c r="Q48" s="176"/>
      <c r="R48" s="177"/>
      <c r="S48" s="178"/>
      <c r="T48" s="178"/>
      <c r="U48" s="178"/>
      <c r="V48" s="179"/>
      <c r="W48" s="180"/>
      <c r="X48" s="185"/>
      <c r="Y48" s="174"/>
      <c r="Z48" s="174"/>
      <c r="AA48" s="182"/>
      <c r="AB48" s="183"/>
      <c r="AC48" s="184"/>
      <c r="AD48" s="184"/>
      <c r="AE48" s="184"/>
      <c r="AF48" s="184"/>
      <c r="AG48" s="184"/>
      <c r="AH48" s="184"/>
      <c r="AI48" s="184"/>
      <c r="AJ48" s="184"/>
    </row>
    <row r="49" spans="1:36" ht="12.75" customHeight="1" x14ac:dyDescent="0.25">
      <c r="A49" s="185">
        <v>39</v>
      </c>
      <c r="B49" s="182"/>
      <c r="C49" s="186"/>
      <c r="D49" s="188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87"/>
      <c r="Q49" s="176"/>
      <c r="R49" s="177"/>
      <c r="S49" s="178"/>
      <c r="T49" s="178"/>
      <c r="U49" s="178"/>
      <c r="V49" s="179"/>
      <c r="W49" s="180"/>
      <c r="X49" s="185"/>
      <c r="Y49" s="174"/>
      <c r="Z49" s="174"/>
      <c r="AA49" s="182"/>
      <c r="AB49" s="183"/>
      <c r="AC49" s="184"/>
      <c r="AD49" s="184"/>
      <c r="AE49" s="184"/>
      <c r="AF49" s="184"/>
      <c r="AG49" s="184"/>
      <c r="AH49" s="184"/>
      <c r="AI49" s="184"/>
      <c r="AJ49" s="184"/>
    </row>
    <row r="50" spans="1:36" ht="12.75" customHeight="1" x14ac:dyDescent="0.25">
      <c r="A50" s="185">
        <v>40</v>
      </c>
      <c r="B50" s="182"/>
      <c r="C50" s="186"/>
      <c r="D50" s="188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87"/>
      <c r="Q50" s="176"/>
      <c r="R50" s="177"/>
      <c r="S50" s="178"/>
      <c r="T50" s="178"/>
      <c r="U50" s="178"/>
      <c r="V50" s="179"/>
      <c r="W50" s="180"/>
      <c r="X50" s="181"/>
      <c r="Y50" s="182"/>
      <c r="Z50" s="182"/>
      <c r="AA50" s="182"/>
      <c r="AB50" s="183"/>
      <c r="AC50" s="184"/>
      <c r="AD50" s="184"/>
      <c r="AE50" s="184"/>
      <c r="AF50" s="184"/>
      <c r="AG50" s="184"/>
      <c r="AH50" s="184"/>
      <c r="AI50" s="184"/>
      <c r="AJ50" s="184"/>
    </row>
    <row r="51" spans="1:36" ht="12.75" customHeight="1" x14ac:dyDescent="0.25">
      <c r="A51" s="170">
        <v>41</v>
      </c>
      <c r="B51" s="182"/>
      <c r="C51" s="186"/>
      <c r="D51" s="188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87"/>
      <c r="Q51" s="176"/>
      <c r="R51" s="177"/>
      <c r="S51" s="178"/>
      <c r="T51" s="178"/>
      <c r="U51" s="178"/>
      <c r="V51" s="179"/>
      <c r="W51" s="180"/>
      <c r="X51" s="181"/>
      <c r="Y51" s="182"/>
      <c r="Z51" s="182"/>
      <c r="AA51" s="182"/>
      <c r="AB51" s="183"/>
      <c r="AC51" s="184"/>
      <c r="AD51" s="184"/>
      <c r="AE51" s="184"/>
      <c r="AF51" s="184"/>
      <c r="AG51" s="184"/>
      <c r="AH51" s="184"/>
      <c r="AI51" s="184"/>
      <c r="AJ51" s="184"/>
    </row>
    <row r="52" spans="1:36" ht="12.75" customHeight="1" x14ac:dyDescent="0.25">
      <c r="A52" s="185">
        <v>42</v>
      </c>
      <c r="B52" s="182"/>
      <c r="C52" s="186"/>
      <c r="D52" s="188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87"/>
      <c r="Q52" s="176"/>
      <c r="R52" s="177"/>
      <c r="S52" s="178"/>
      <c r="T52" s="178"/>
      <c r="U52" s="178"/>
      <c r="V52" s="179"/>
      <c r="W52" s="180"/>
      <c r="X52" s="181"/>
      <c r="Y52" s="182"/>
      <c r="Z52" s="182"/>
      <c r="AA52" s="182"/>
      <c r="AB52" s="183"/>
      <c r="AC52" s="184"/>
      <c r="AD52" s="184"/>
      <c r="AE52" s="184"/>
      <c r="AF52" s="184"/>
      <c r="AG52" s="184"/>
      <c r="AH52" s="184"/>
      <c r="AI52" s="184"/>
      <c r="AJ52" s="184"/>
    </row>
    <row r="53" spans="1:36" ht="12.75" customHeight="1" x14ac:dyDescent="0.25">
      <c r="A53" s="185">
        <v>43</v>
      </c>
      <c r="B53" s="182"/>
      <c r="C53" s="186"/>
      <c r="D53" s="188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87"/>
      <c r="Q53" s="176"/>
      <c r="R53" s="177"/>
      <c r="S53" s="178"/>
      <c r="T53" s="178"/>
      <c r="U53" s="178"/>
      <c r="V53" s="179"/>
      <c r="W53" s="180"/>
      <c r="X53" s="181"/>
      <c r="Y53" s="182"/>
      <c r="Z53" s="182"/>
      <c r="AA53" s="182"/>
      <c r="AB53" s="183"/>
      <c r="AC53" s="184"/>
      <c r="AD53" s="184"/>
      <c r="AE53" s="184"/>
      <c r="AF53" s="184"/>
      <c r="AG53" s="184"/>
      <c r="AH53" s="184"/>
      <c r="AI53" s="184"/>
      <c r="AJ53" s="184"/>
    </row>
    <row r="54" spans="1:36" ht="12.75" customHeight="1" x14ac:dyDescent="0.25">
      <c r="A54" s="185">
        <v>44</v>
      </c>
      <c r="B54" s="182"/>
      <c r="C54" s="186"/>
      <c r="D54" s="188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87"/>
      <c r="Q54" s="176"/>
      <c r="R54" s="177"/>
      <c r="S54" s="178"/>
      <c r="T54" s="178"/>
      <c r="U54" s="178"/>
      <c r="V54" s="179"/>
      <c r="W54" s="180"/>
      <c r="X54" s="181"/>
      <c r="Y54" s="182"/>
      <c r="Z54" s="182"/>
      <c r="AA54" s="182"/>
      <c r="AB54" s="183"/>
      <c r="AC54" s="184"/>
      <c r="AD54" s="184"/>
      <c r="AE54" s="184"/>
      <c r="AF54" s="184"/>
      <c r="AG54" s="184"/>
      <c r="AH54" s="184"/>
      <c r="AI54" s="184"/>
      <c r="AJ54" s="184"/>
    </row>
    <row r="55" spans="1:36" ht="12.75" customHeight="1" x14ac:dyDescent="0.25">
      <c r="A55" s="170">
        <v>45</v>
      </c>
      <c r="B55" s="182"/>
      <c r="C55" s="186"/>
      <c r="D55" s="188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87"/>
      <c r="Q55" s="176"/>
      <c r="R55" s="177"/>
      <c r="S55" s="178"/>
      <c r="T55" s="178"/>
      <c r="U55" s="178"/>
      <c r="V55" s="179"/>
      <c r="W55" s="180"/>
      <c r="X55" s="181"/>
      <c r="Y55" s="182"/>
      <c r="Z55" s="182"/>
      <c r="AA55" s="182"/>
      <c r="AB55" s="183"/>
      <c r="AC55" s="184"/>
      <c r="AD55" s="184"/>
      <c r="AE55" s="184"/>
      <c r="AF55" s="184"/>
      <c r="AG55" s="184"/>
      <c r="AH55" s="184"/>
      <c r="AI55" s="184"/>
      <c r="AJ55" s="184"/>
    </row>
    <row r="56" spans="1:36" ht="12.75" customHeight="1" x14ac:dyDescent="0.25">
      <c r="A56" s="185">
        <v>46</v>
      </c>
      <c r="B56" s="182"/>
      <c r="C56" s="186"/>
      <c r="D56" s="188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87"/>
      <c r="Q56" s="176"/>
      <c r="R56" s="177"/>
      <c r="S56" s="178"/>
      <c r="T56" s="178"/>
      <c r="U56" s="178"/>
      <c r="V56" s="179"/>
      <c r="W56" s="180"/>
      <c r="X56" s="181"/>
      <c r="Y56" s="182"/>
      <c r="Z56" s="182"/>
      <c r="AA56" s="182"/>
      <c r="AB56" s="183"/>
      <c r="AC56" s="184"/>
      <c r="AD56" s="184"/>
      <c r="AE56" s="184"/>
      <c r="AF56" s="184"/>
      <c r="AG56" s="184"/>
      <c r="AH56" s="184"/>
      <c r="AI56" s="184"/>
      <c r="AJ56" s="184"/>
    </row>
    <row r="57" spans="1:36" ht="12.75" customHeight="1" x14ac:dyDescent="0.25">
      <c r="A57" s="185">
        <v>47</v>
      </c>
      <c r="B57" s="182"/>
      <c r="C57" s="186"/>
      <c r="D57" s="188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87"/>
      <c r="Q57" s="176"/>
      <c r="R57" s="177"/>
      <c r="S57" s="178"/>
      <c r="T57" s="178"/>
      <c r="U57" s="178"/>
      <c r="V57" s="179"/>
      <c r="W57" s="180"/>
      <c r="X57" s="181"/>
      <c r="Y57" s="182"/>
      <c r="Z57" s="182"/>
      <c r="AA57" s="182"/>
      <c r="AB57" s="183"/>
      <c r="AC57" s="184"/>
      <c r="AD57" s="184"/>
      <c r="AE57" s="184"/>
      <c r="AF57" s="184"/>
      <c r="AG57" s="184"/>
      <c r="AH57" s="184"/>
      <c r="AI57" s="184"/>
      <c r="AJ57" s="184"/>
    </row>
    <row r="58" spans="1:36" ht="12.75" customHeight="1" x14ac:dyDescent="0.25">
      <c r="A58" s="185">
        <v>48</v>
      </c>
      <c r="B58" s="182"/>
      <c r="C58" s="186"/>
      <c r="D58" s="188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87"/>
      <c r="Q58" s="176"/>
      <c r="R58" s="177"/>
      <c r="S58" s="178"/>
      <c r="T58" s="178"/>
      <c r="U58" s="178"/>
      <c r="V58" s="179"/>
      <c r="W58" s="180"/>
      <c r="X58" s="181"/>
      <c r="Y58" s="182"/>
      <c r="Z58" s="182"/>
      <c r="AA58" s="182"/>
      <c r="AB58" s="183"/>
      <c r="AC58" s="184"/>
      <c r="AD58" s="184"/>
      <c r="AE58" s="184"/>
      <c r="AF58" s="184"/>
      <c r="AG58" s="184"/>
      <c r="AH58" s="184"/>
      <c r="AI58" s="184"/>
      <c r="AJ58" s="184"/>
    </row>
    <row r="59" spans="1:36" ht="12.75" customHeight="1" x14ac:dyDescent="0.25">
      <c r="A59" s="170">
        <v>49</v>
      </c>
      <c r="B59" s="182"/>
      <c r="C59" s="186"/>
      <c r="D59" s="188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87"/>
      <c r="Q59" s="176"/>
      <c r="R59" s="177"/>
      <c r="S59" s="178"/>
      <c r="T59" s="178"/>
      <c r="U59" s="178"/>
      <c r="V59" s="179"/>
      <c r="W59" s="180"/>
      <c r="X59" s="181"/>
      <c r="Y59" s="182"/>
      <c r="Z59" s="182"/>
      <c r="AA59" s="182"/>
      <c r="AB59" s="183"/>
      <c r="AC59" s="184"/>
      <c r="AD59" s="184"/>
      <c r="AE59" s="184"/>
      <c r="AF59" s="184"/>
      <c r="AG59" s="184"/>
      <c r="AH59" s="184"/>
      <c r="AI59" s="184"/>
      <c r="AJ59" s="184"/>
    </row>
    <row r="60" spans="1:36" ht="12.75" customHeight="1" x14ac:dyDescent="0.25">
      <c r="A60" s="185">
        <v>50</v>
      </c>
      <c r="B60" s="182"/>
      <c r="C60" s="186"/>
      <c r="D60" s="188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87"/>
      <c r="Q60" s="176"/>
      <c r="R60" s="177"/>
      <c r="S60" s="178"/>
      <c r="T60" s="178"/>
      <c r="U60" s="178"/>
      <c r="V60" s="179"/>
      <c r="W60" s="180"/>
      <c r="X60" s="181"/>
      <c r="Y60" s="182"/>
      <c r="Z60" s="182"/>
      <c r="AA60" s="182"/>
      <c r="AB60" s="183"/>
      <c r="AC60" s="184"/>
      <c r="AD60" s="184"/>
      <c r="AE60" s="184"/>
      <c r="AF60" s="184"/>
      <c r="AG60" s="184"/>
      <c r="AH60" s="184"/>
      <c r="AI60" s="184"/>
      <c r="AJ60" s="184"/>
    </row>
    <row r="61" spans="1:36" ht="12.75" customHeight="1" x14ac:dyDescent="0.25">
      <c r="A61" s="185">
        <v>51</v>
      </c>
      <c r="B61" s="182"/>
      <c r="C61" s="186"/>
      <c r="D61" s="188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87"/>
      <c r="Q61" s="176"/>
      <c r="R61" s="177"/>
      <c r="S61" s="178"/>
      <c r="T61" s="178"/>
      <c r="U61" s="178"/>
      <c r="V61" s="179"/>
      <c r="W61" s="180"/>
      <c r="X61" s="181"/>
      <c r="Y61" s="182"/>
      <c r="Z61" s="182"/>
      <c r="AA61" s="182"/>
      <c r="AB61" s="183"/>
      <c r="AC61" s="184"/>
      <c r="AD61" s="184"/>
      <c r="AE61" s="184"/>
      <c r="AF61" s="184"/>
      <c r="AG61" s="184"/>
      <c r="AH61" s="184"/>
      <c r="AI61" s="184"/>
      <c r="AJ61" s="184"/>
    </row>
    <row r="62" spans="1:36" ht="12.75" customHeight="1" x14ac:dyDescent="0.25">
      <c r="A62" s="185">
        <v>52</v>
      </c>
      <c r="B62" s="182"/>
      <c r="C62" s="186"/>
      <c r="D62" s="188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87"/>
      <c r="Q62" s="176"/>
      <c r="R62" s="177"/>
      <c r="S62" s="178"/>
      <c r="T62" s="178"/>
      <c r="U62" s="178"/>
      <c r="V62" s="179"/>
      <c r="W62" s="180"/>
      <c r="X62" s="181"/>
      <c r="Y62" s="182"/>
      <c r="Z62" s="182"/>
      <c r="AA62" s="182"/>
      <c r="AB62" s="183"/>
      <c r="AC62" s="184"/>
      <c r="AD62" s="184"/>
      <c r="AE62" s="184"/>
      <c r="AF62" s="184"/>
      <c r="AG62" s="184"/>
      <c r="AH62" s="184"/>
      <c r="AI62" s="184"/>
      <c r="AJ62" s="184"/>
    </row>
    <row r="63" spans="1:36" ht="12.75" customHeight="1" x14ac:dyDescent="0.25">
      <c r="A63" s="170">
        <v>53</v>
      </c>
      <c r="B63" s="182"/>
      <c r="C63" s="186"/>
      <c r="D63" s="188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87"/>
      <c r="Q63" s="176"/>
      <c r="R63" s="177"/>
      <c r="S63" s="178"/>
      <c r="T63" s="178"/>
      <c r="U63" s="178"/>
      <c r="V63" s="179"/>
      <c r="W63" s="180"/>
      <c r="X63" s="181"/>
      <c r="Y63" s="182"/>
      <c r="Z63" s="182"/>
      <c r="AA63" s="182"/>
      <c r="AB63" s="183"/>
      <c r="AC63" s="184"/>
      <c r="AD63" s="184"/>
      <c r="AE63" s="184"/>
      <c r="AF63" s="184"/>
      <c r="AG63" s="184"/>
      <c r="AH63" s="184"/>
      <c r="AI63" s="184"/>
      <c r="AJ63" s="184"/>
    </row>
    <row r="64" spans="1:36" ht="12.75" customHeight="1" x14ac:dyDescent="0.25">
      <c r="A64" s="185">
        <v>54</v>
      </c>
      <c r="B64" s="182"/>
      <c r="C64" s="186"/>
      <c r="D64" s="188"/>
      <c r="E64" s="174"/>
      <c r="F64" s="174"/>
      <c r="G64" s="182"/>
      <c r="H64" s="174"/>
      <c r="I64" s="174"/>
      <c r="J64" s="174"/>
      <c r="K64" s="174"/>
      <c r="L64" s="174"/>
      <c r="M64" s="174"/>
      <c r="N64" s="174"/>
      <c r="O64" s="174"/>
      <c r="P64" s="187"/>
      <c r="Q64" s="176"/>
      <c r="R64" s="177"/>
      <c r="S64" s="178"/>
      <c r="T64" s="178"/>
      <c r="U64" s="178"/>
      <c r="V64" s="179"/>
      <c r="W64" s="180"/>
      <c r="X64" s="181"/>
      <c r="Y64" s="182"/>
      <c r="Z64" s="182"/>
      <c r="AA64" s="182"/>
      <c r="AB64" s="183"/>
      <c r="AC64" s="184"/>
      <c r="AD64" s="184"/>
      <c r="AE64" s="184"/>
      <c r="AF64" s="184"/>
      <c r="AG64" s="184"/>
      <c r="AH64" s="184"/>
      <c r="AI64" s="184"/>
      <c r="AJ64" s="184"/>
    </row>
    <row r="65" spans="1:36" ht="12.75" customHeight="1" x14ac:dyDescent="0.25">
      <c r="A65" s="185">
        <v>55</v>
      </c>
      <c r="B65" s="182"/>
      <c r="C65" s="186"/>
      <c r="D65" s="188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87"/>
      <c r="Q65" s="176"/>
      <c r="R65" s="177"/>
      <c r="S65" s="178"/>
      <c r="T65" s="178"/>
      <c r="U65" s="178"/>
      <c r="V65" s="179"/>
      <c r="W65" s="180"/>
      <c r="X65" s="181"/>
      <c r="Y65" s="182"/>
      <c r="Z65" s="182"/>
      <c r="AA65" s="182"/>
      <c r="AB65" s="183"/>
      <c r="AC65" s="184"/>
      <c r="AD65" s="184"/>
      <c r="AE65" s="184"/>
      <c r="AF65" s="184"/>
      <c r="AG65" s="184"/>
      <c r="AH65" s="184"/>
      <c r="AI65" s="184"/>
      <c r="AJ65" s="184"/>
    </row>
    <row r="66" spans="1:36" ht="12.75" customHeight="1" x14ac:dyDescent="0.25">
      <c r="A66" s="185">
        <v>56</v>
      </c>
      <c r="B66" s="182"/>
      <c r="C66" s="186"/>
      <c r="D66" s="188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87"/>
      <c r="Q66" s="176"/>
      <c r="R66" s="177"/>
      <c r="S66" s="178"/>
      <c r="T66" s="178"/>
      <c r="U66" s="178"/>
      <c r="V66" s="179"/>
      <c r="W66" s="180"/>
      <c r="X66" s="181"/>
      <c r="Y66" s="182"/>
      <c r="Z66" s="182"/>
      <c r="AA66" s="182"/>
      <c r="AB66" s="183"/>
      <c r="AC66" s="184"/>
      <c r="AD66" s="184"/>
      <c r="AE66" s="184"/>
      <c r="AF66" s="184"/>
      <c r="AG66" s="184"/>
      <c r="AH66" s="184"/>
      <c r="AI66" s="184"/>
      <c r="AJ66" s="184"/>
    </row>
    <row r="67" spans="1:36" ht="12.75" customHeight="1" x14ac:dyDescent="0.25">
      <c r="A67" s="170">
        <v>57</v>
      </c>
      <c r="B67" s="182"/>
      <c r="C67" s="186"/>
      <c r="D67" s="188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87"/>
      <c r="Q67" s="176"/>
      <c r="R67" s="177"/>
      <c r="S67" s="178"/>
      <c r="T67" s="178"/>
      <c r="U67" s="178"/>
      <c r="V67" s="179"/>
      <c r="W67" s="180"/>
      <c r="X67" s="181"/>
      <c r="Y67" s="182"/>
      <c r="Z67" s="182"/>
      <c r="AA67" s="182"/>
      <c r="AB67" s="183"/>
      <c r="AC67" s="184"/>
      <c r="AD67" s="184"/>
      <c r="AE67" s="184"/>
      <c r="AF67" s="184"/>
      <c r="AG67" s="184"/>
      <c r="AH67" s="184"/>
      <c r="AI67" s="184"/>
      <c r="AJ67" s="184"/>
    </row>
    <row r="68" spans="1:36" ht="12.75" customHeight="1" x14ac:dyDescent="0.25">
      <c r="A68" s="185">
        <v>58</v>
      </c>
      <c r="B68" s="182"/>
      <c r="C68" s="186"/>
      <c r="D68" s="188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87"/>
      <c r="Q68" s="176"/>
      <c r="R68" s="177"/>
      <c r="S68" s="178"/>
      <c r="T68" s="178"/>
      <c r="U68" s="178"/>
      <c r="V68" s="179"/>
      <c r="W68" s="180"/>
      <c r="X68" s="181"/>
      <c r="Y68" s="182"/>
      <c r="Z68" s="182"/>
      <c r="AA68" s="182"/>
      <c r="AB68" s="183"/>
      <c r="AC68" s="184"/>
      <c r="AD68" s="184"/>
      <c r="AE68" s="184"/>
      <c r="AF68" s="184"/>
      <c r="AG68" s="184"/>
      <c r="AH68" s="184"/>
      <c r="AI68" s="184"/>
      <c r="AJ68" s="184"/>
    </row>
    <row r="69" spans="1:36" ht="12.75" customHeight="1" x14ac:dyDescent="0.25">
      <c r="A69" s="185">
        <v>59</v>
      </c>
      <c r="B69" s="182"/>
      <c r="C69" s="186"/>
      <c r="D69" s="188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87"/>
      <c r="Q69" s="176"/>
      <c r="R69" s="177"/>
      <c r="S69" s="178"/>
      <c r="T69" s="178"/>
      <c r="U69" s="178"/>
      <c r="V69" s="179"/>
      <c r="W69" s="180"/>
      <c r="X69" s="181"/>
      <c r="Y69" s="182"/>
      <c r="Z69" s="182"/>
      <c r="AA69" s="182"/>
      <c r="AB69" s="183"/>
      <c r="AC69" s="184"/>
      <c r="AD69" s="184"/>
      <c r="AE69" s="184"/>
      <c r="AF69" s="184"/>
      <c r="AG69" s="184"/>
      <c r="AH69" s="184"/>
      <c r="AI69" s="184"/>
      <c r="AJ69" s="184"/>
    </row>
    <row r="70" spans="1:36" ht="12.75" customHeight="1" x14ac:dyDescent="0.25">
      <c r="A70" s="185">
        <v>60</v>
      </c>
      <c r="B70" s="182"/>
      <c r="C70" s="186"/>
      <c r="D70" s="188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87"/>
      <c r="Q70" s="176"/>
      <c r="R70" s="177"/>
      <c r="S70" s="178"/>
      <c r="T70" s="178"/>
      <c r="U70" s="178"/>
      <c r="V70" s="179"/>
      <c r="W70" s="180"/>
      <c r="X70" s="181"/>
      <c r="Y70" s="182"/>
      <c r="Z70" s="182"/>
      <c r="AA70" s="182"/>
      <c r="AB70" s="183"/>
      <c r="AC70" s="184"/>
      <c r="AD70" s="184"/>
      <c r="AE70" s="184"/>
      <c r="AF70" s="184"/>
      <c r="AG70" s="184"/>
      <c r="AH70" s="184"/>
      <c r="AI70" s="184"/>
      <c r="AJ70" s="184"/>
    </row>
    <row r="71" spans="1:36" ht="12.75" customHeight="1" x14ac:dyDescent="0.25">
      <c r="A71" s="170">
        <v>61</v>
      </c>
      <c r="B71" s="182"/>
      <c r="C71" s="186"/>
      <c r="D71" s="188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87"/>
      <c r="Q71" s="176"/>
      <c r="R71" s="177"/>
      <c r="S71" s="178"/>
      <c r="T71" s="178"/>
      <c r="U71" s="178"/>
      <c r="V71" s="179"/>
      <c r="W71" s="180"/>
      <c r="X71" s="181"/>
      <c r="Y71" s="182"/>
      <c r="Z71" s="182"/>
      <c r="AA71" s="182"/>
      <c r="AB71" s="183"/>
      <c r="AC71" s="184"/>
      <c r="AD71" s="184"/>
      <c r="AE71" s="184"/>
      <c r="AF71" s="184"/>
      <c r="AG71" s="184"/>
      <c r="AH71" s="184"/>
      <c r="AI71" s="184"/>
      <c r="AJ71" s="184"/>
    </row>
    <row r="72" spans="1:36" ht="12.75" customHeight="1" x14ac:dyDescent="0.25">
      <c r="A72" s="185">
        <v>62</v>
      </c>
      <c r="B72" s="182"/>
      <c r="C72" s="186"/>
      <c r="D72" s="188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87"/>
      <c r="Q72" s="176"/>
      <c r="R72" s="177"/>
      <c r="S72" s="178"/>
      <c r="T72" s="178"/>
      <c r="U72" s="178"/>
      <c r="V72" s="179"/>
      <c r="W72" s="180"/>
      <c r="X72" s="181"/>
      <c r="Y72" s="182"/>
      <c r="Z72" s="182"/>
      <c r="AA72" s="182"/>
      <c r="AB72" s="183"/>
      <c r="AC72" s="184"/>
      <c r="AD72" s="184"/>
      <c r="AE72" s="184"/>
      <c r="AF72" s="184"/>
      <c r="AG72" s="184"/>
      <c r="AH72" s="184"/>
      <c r="AI72" s="184"/>
      <c r="AJ72" s="184"/>
    </row>
    <row r="73" spans="1:36" ht="12.75" customHeight="1" x14ac:dyDescent="0.25">
      <c r="A73" s="185">
        <v>63</v>
      </c>
      <c r="B73" s="182"/>
      <c r="C73" s="186"/>
      <c r="D73" s="188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87"/>
      <c r="Q73" s="176"/>
      <c r="R73" s="177"/>
      <c r="S73" s="178"/>
      <c r="T73" s="178"/>
      <c r="U73" s="178"/>
      <c r="V73" s="179"/>
      <c r="W73" s="180"/>
      <c r="X73" s="181"/>
      <c r="Y73" s="182"/>
      <c r="Z73" s="182"/>
      <c r="AA73" s="182"/>
      <c r="AB73" s="183"/>
      <c r="AC73" s="184"/>
      <c r="AD73" s="184"/>
      <c r="AE73" s="184"/>
      <c r="AF73" s="184"/>
      <c r="AG73" s="184"/>
      <c r="AH73" s="184"/>
      <c r="AI73" s="184"/>
      <c r="AJ73" s="184"/>
    </row>
    <row r="74" spans="1:36" ht="12.75" customHeight="1" x14ac:dyDescent="0.25">
      <c r="A74" s="185">
        <v>64</v>
      </c>
      <c r="B74" s="182"/>
      <c r="C74" s="186"/>
      <c r="D74" s="188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87"/>
      <c r="Q74" s="176"/>
      <c r="R74" s="177"/>
      <c r="S74" s="178"/>
      <c r="T74" s="178"/>
      <c r="U74" s="178"/>
      <c r="V74" s="179"/>
      <c r="W74" s="180"/>
      <c r="X74" s="181"/>
      <c r="Y74" s="182"/>
      <c r="Z74" s="182"/>
      <c r="AA74" s="182"/>
      <c r="AB74" s="183"/>
      <c r="AC74" s="184"/>
      <c r="AD74" s="184"/>
      <c r="AE74" s="184"/>
      <c r="AF74" s="184"/>
      <c r="AG74" s="184"/>
      <c r="AH74" s="184"/>
      <c r="AI74" s="184"/>
      <c r="AJ74" s="184"/>
    </row>
    <row r="75" spans="1:36" ht="12.75" customHeight="1" x14ac:dyDescent="0.25">
      <c r="A75" s="170">
        <v>65</v>
      </c>
      <c r="B75" s="182"/>
      <c r="C75" s="186"/>
      <c r="D75" s="188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87"/>
      <c r="Q75" s="176"/>
      <c r="R75" s="177"/>
      <c r="S75" s="178"/>
      <c r="T75" s="178"/>
      <c r="U75" s="178"/>
      <c r="V75" s="179"/>
      <c r="W75" s="180"/>
      <c r="X75" s="181"/>
      <c r="Y75" s="182"/>
      <c r="Z75" s="182"/>
      <c r="AA75" s="182"/>
      <c r="AB75" s="183"/>
      <c r="AC75" s="184"/>
      <c r="AD75" s="184"/>
      <c r="AE75" s="184"/>
      <c r="AF75" s="184"/>
      <c r="AG75" s="184"/>
      <c r="AH75" s="184"/>
      <c r="AI75" s="184"/>
      <c r="AJ75" s="184"/>
    </row>
    <row r="76" spans="1:36" ht="12.75" customHeight="1" x14ac:dyDescent="0.25">
      <c r="A76" s="185">
        <v>66</v>
      </c>
      <c r="B76" s="182"/>
      <c r="C76" s="186"/>
      <c r="D76" s="188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87"/>
      <c r="Q76" s="176"/>
      <c r="R76" s="177"/>
      <c r="S76" s="178"/>
      <c r="T76" s="178"/>
      <c r="U76" s="178"/>
      <c r="V76" s="179"/>
      <c r="W76" s="180"/>
      <c r="X76" s="181"/>
      <c r="Y76" s="182"/>
      <c r="Z76" s="182"/>
      <c r="AA76" s="182"/>
      <c r="AB76" s="183"/>
      <c r="AC76" s="184"/>
      <c r="AD76" s="184"/>
      <c r="AE76" s="184"/>
      <c r="AF76" s="184"/>
      <c r="AG76" s="184"/>
      <c r="AH76" s="184"/>
      <c r="AI76" s="184"/>
      <c r="AJ76" s="184"/>
    </row>
    <row r="77" spans="1:36" ht="12.75" customHeight="1" x14ac:dyDescent="0.25">
      <c r="A77" s="185">
        <v>67</v>
      </c>
      <c r="B77" s="182"/>
      <c r="C77" s="186"/>
      <c r="D77" s="188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87"/>
      <c r="Q77" s="176"/>
      <c r="R77" s="177"/>
      <c r="S77" s="178"/>
      <c r="T77" s="178"/>
      <c r="U77" s="178"/>
      <c r="V77" s="179"/>
      <c r="W77" s="180"/>
      <c r="X77" s="181"/>
      <c r="Y77" s="182"/>
      <c r="Z77" s="182"/>
      <c r="AA77" s="182"/>
      <c r="AB77" s="183"/>
      <c r="AC77" s="184"/>
      <c r="AD77" s="184"/>
      <c r="AE77" s="184"/>
      <c r="AF77" s="184"/>
      <c r="AG77" s="184"/>
      <c r="AH77" s="184"/>
      <c r="AI77" s="184"/>
      <c r="AJ77" s="184"/>
    </row>
    <row r="78" spans="1:36" ht="12.75" customHeight="1" x14ac:dyDescent="0.25">
      <c r="A78" s="185">
        <v>68</v>
      </c>
      <c r="B78" s="182"/>
      <c r="C78" s="186"/>
      <c r="D78" s="188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87"/>
      <c r="Q78" s="176"/>
      <c r="R78" s="177"/>
      <c r="S78" s="178"/>
      <c r="T78" s="178"/>
      <c r="U78" s="178"/>
      <c r="V78" s="179"/>
      <c r="W78" s="180"/>
      <c r="X78" s="181"/>
      <c r="Y78" s="182"/>
      <c r="Z78" s="182"/>
      <c r="AA78" s="182"/>
      <c r="AB78" s="183"/>
      <c r="AC78" s="184"/>
      <c r="AD78" s="184"/>
      <c r="AE78" s="184"/>
      <c r="AF78" s="184"/>
      <c r="AG78" s="184"/>
      <c r="AH78" s="184"/>
      <c r="AI78" s="184"/>
      <c r="AJ78" s="184"/>
    </row>
    <row r="79" spans="1:36" ht="12.75" customHeight="1" x14ac:dyDescent="0.25">
      <c r="A79" s="170">
        <v>69</v>
      </c>
      <c r="B79" s="182"/>
      <c r="C79" s="186"/>
      <c r="D79" s="188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87"/>
      <c r="Q79" s="176"/>
      <c r="R79" s="177"/>
      <c r="S79" s="178"/>
      <c r="T79" s="178"/>
      <c r="U79" s="178"/>
      <c r="V79" s="179"/>
      <c r="W79" s="180"/>
      <c r="X79" s="181"/>
      <c r="Y79" s="182"/>
      <c r="Z79" s="182"/>
      <c r="AA79" s="182"/>
      <c r="AB79" s="183"/>
      <c r="AC79" s="184"/>
      <c r="AD79" s="184"/>
      <c r="AE79" s="184"/>
      <c r="AF79" s="184"/>
      <c r="AG79" s="184"/>
      <c r="AH79" s="184"/>
      <c r="AI79" s="184"/>
      <c r="AJ79" s="184"/>
    </row>
    <row r="80" spans="1:36" ht="12.75" customHeight="1" x14ac:dyDescent="0.25">
      <c r="A80" s="185">
        <v>70</v>
      </c>
      <c r="B80" s="182"/>
      <c r="C80" s="186"/>
      <c r="D80" s="188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87"/>
      <c r="Q80" s="176"/>
      <c r="R80" s="177"/>
      <c r="S80" s="178"/>
      <c r="T80" s="178"/>
      <c r="U80" s="178"/>
      <c r="V80" s="179"/>
      <c r="W80" s="180"/>
      <c r="X80" s="181"/>
      <c r="Y80" s="182"/>
      <c r="Z80" s="182"/>
      <c r="AA80" s="182"/>
      <c r="AB80" s="183"/>
      <c r="AC80" s="184"/>
      <c r="AD80" s="184"/>
      <c r="AE80" s="184"/>
      <c r="AF80" s="184"/>
      <c r="AG80" s="184"/>
      <c r="AH80" s="184"/>
      <c r="AI80" s="184"/>
      <c r="AJ80" s="184"/>
    </row>
    <row r="81" spans="1:36" ht="12.75" customHeight="1" x14ac:dyDescent="0.25">
      <c r="A81" s="185">
        <v>71</v>
      </c>
      <c r="B81" s="182"/>
      <c r="C81" s="186"/>
      <c r="D81" s="188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87"/>
      <c r="Q81" s="176"/>
      <c r="R81" s="177"/>
      <c r="S81" s="178"/>
      <c r="T81" s="178"/>
      <c r="U81" s="178"/>
      <c r="V81" s="179"/>
      <c r="W81" s="180"/>
      <c r="X81" s="181"/>
      <c r="Y81" s="182"/>
      <c r="Z81" s="182"/>
      <c r="AA81" s="182"/>
      <c r="AB81" s="183"/>
      <c r="AC81" s="184"/>
      <c r="AD81" s="184"/>
      <c r="AE81" s="184"/>
      <c r="AF81" s="184"/>
      <c r="AG81" s="184"/>
      <c r="AH81" s="184"/>
      <c r="AI81" s="184"/>
      <c r="AJ81" s="184"/>
    </row>
    <row r="82" spans="1:36" ht="12.75" customHeight="1" x14ac:dyDescent="0.25">
      <c r="A82" s="185">
        <v>72</v>
      </c>
      <c r="B82" s="182"/>
      <c r="C82" s="186"/>
      <c r="D82" s="188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87"/>
      <c r="Q82" s="176"/>
      <c r="R82" s="177"/>
      <c r="S82" s="178"/>
      <c r="T82" s="178"/>
      <c r="U82" s="178"/>
      <c r="V82" s="179"/>
      <c r="W82" s="180"/>
      <c r="X82" s="181"/>
      <c r="Y82" s="182"/>
      <c r="Z82" s="182"/>
      <c r="AA82" s="182"/>
      <c r="AB82" s="183"/>
      <c r="AC82" s="184"/>
      <c r="AD82" s="184"/>
      <c r="AE82" s="184"/>
      <c r="AF82" s="184"/>
      <c r="AG82" s="184"/>
      <c r="AH82" s="184"/>
      <c r="AI82" s="184"/>
      <c r="AJ82" s="184"/>
    </row>
    <row r="83" spans="1:36" ht="12.75" customHeight="1" x14ac:dyDescent="0.25">
      <c r="A83" s="170">
        <v>73</v>
      </c>
      <c r="B83" s="182"/>
      <c r="C83" s="186"/>
      <c r="D83" s="188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87"/>
      <c r="Q83" s="176"/>
      <c r="R83" s="177"/>
      <c r="S83" s="178"/>
      <c r="T83" s="178"/>
      <c r="U83" s="178"/>
      <c r="V83" s="179"/>
      <c r="W83" s="180"/>
      <c r="X83" s="181"/>
      <c r="Y83" s="182"/>
      <c r="Z83" s="182"/>
      <c r="AA83" s="182"/>
      <c r="AB83" s="183"/>
      <c r="AC83" s="184"/>
      <c r="AD83" s="184"/>
      <c r="AE83" s="184"/>
      <c r="AF83" s="184"/>
      <c r="AG83" s="184"/>
      <c r="AH83" s="184"/>
      <c r="AI83" s="184"/>
      <c r="AJ83" s="184"/>
    </row>
    <row r="84" spans="1:36" ht="12.75" customHeight="1" x14ac:dyDescent="0.25">
      <c r="A84" s="185">
        <v>74</v>
      </c>
      <c r="B84" s="182"/>
      <c r="C84" s="186"/>
      <c r="D84" s="188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87"/>
      <c r="Q84" s="176"/>
      <c r="R84" s="177"/>
      <c r="S84" s="178"/>
      <c r="T84" s="178"/>
      <c r="U84" s="178"/>
      <c r="V84" s="179"/>
      <c r="W84" s="180"/>
      <c r="X84" s="181"/>
      <c r="Y84" s="182"/>
      <c r="Z84" s="182"/>
      <c r="AA84" s="182"/>
      <c r="AB84" s="183"/>
      <c r="AC84" s="184"/>
      <c r="AD84" s="184"/>
      <c r="AE84" s="184"/>
      <c r="AF84" s="184"/>
      <c r="AG84" s="184"/>
      <c r="AH84" s="184"/>
      <c r="AI84" s="184"/>
      <c r="AJ84" s="184"/>
    </row>
    <row r="85" spans="1:36" ht="12.75" customHeight="1" x14ac:dyDescent="0.25">
      <c r="A85" s="185">
        <v>75</v>
      </c>
      <c r="B85" s="182"/>
      <c r="C85" s="186"/>
      <c r="D85" s="188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87"/>
      <c r="Q85" s="176"/>
      <c r="R85" s="177"/>
      <c r="S85" s="178"/>
      <c r="T85" s="178"/>
      <c r="U85" s="178"/>
      <c r="V85" s="179"/>
      <c r="W85" s="180"/>
      <c r="X85" s="181"/>
      <c r="Y85" s="182"/>
      <c r="Z85" s="182"/>
      <c r="AA85" s="182"/>
      <c r="AB85" s="183"/>
      <c r="AC85" s="184"/>
      <c r="AD85" s="184"/>
      <c r="AE85" s="184"/>
      <c r="AF85" s="184"/>
      <c r="AG85" s="184"/>
      <c r="AH85" s="184"/>
      <c r="AI85" s="184"/>
      <c r="AJ85" s="184"/>
    </row>
    <row r="86" spans="1:36" ht="12.75" customHeight="1" x14ac:dyDescent="0.25">
      <c r="A86" s="185">
        <v>76</v>
      </c>
      <c r="B86" s="174"/>
      <c r="C86" s="186"/>
      <c r="D86" s="188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87"/>
      <c r="Q86" s="176"/>
      <c r="R86" s="177"/>
      <c r="S86" s="178"/>
      <c r="T86" s="178"/>
      <c r="U86" s="178"/>
      <c r="V86" s="179"/>
      <c r="W86" s="180"/>
      <c r="X86" s="181"/>
      <c r="Y86" s="182"/>
      <c r="Z86" s="182"/>
      <c r="AA86" s="182"/>
      <c r="AB86" s="183"/>
      <c r="AC86" s="184"/>
      <c r="AD86" s="184"/>
      <c r="AE86" s="184"/>
      <c r="AF86" s="184"/>
      <c r="AG86" s="184"/>
      <c r="AH86" s="184"/>
      <c r="AI86" s="184"/>
      <c r="AJ86" s="184"/>
    </row>
    <row r="87" spans="1:36" ht="12.75" customHeight="1" x14ac:dyDescent="0.25">
      <c r="A87" s="170">
        <v>77</v>
      </c>
      <c r="B87" s="174"/>
      <c r="C87" s="186"/>
      <c r="D87" s="188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87"/>
      <c r="Q87" s="176"/>
      <c r="R87" s="177"/>
      <c r="S87" s="178"/>
      <c r="T87" s="178"/>
      <c r="U87" s="178"/>
      <c r="V87" s="179"/>
      <c r="W87" s="180"/>
      <c r="X87" s="181"/>
      <c r="Y87" s="182"/>
      <c r="Z87" s="182"/>
      <c r="AA87" s="182"/>
      <c r="AB87" s="183"/>
      <c r="AC87" s="184"/>
      <c r="AD87" s="184"/>
      <c r="AE87" s="184"/>
      <c r="AF87" s="184"/>
      <c r="AG87" s="184"/>
      <c r="AH87" s="184"/>
      <c r="AI87" s="184"/>
      <c r="AJ87" s="184"/>
    </row>
    <row r="88" spans="1:36" ht="12.75" customHeight="1" x14ac:dyDescent="0.25">
      <c r="A88" s="185">
        <v>78</v>
      </c>
      <c r="B88" s="174"/>
      <c r="C88" s="186"/>
      <c r="D88" s="188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87"/>
      <c r="Q88" s="176"/>
      <c r="R88" s="177"/>
      <c r="S88" s="178"/>
      <c r="T88" s="178"/>
      <c r="U88" s="178"/>
      <c r="V88" s="179"/>
      <c r="W88" s="180"/>
      <c r="X88" s="181"/>
      <c r="Y88" s="182"/>
      <c r="Z88" s="182"/>
      <c r="AA88" s="182"/>
      <c r="AB88" s="183"/>
      <c r="AC88" s="184"/>
      <c r="AD88" s="184"/>
      <c r="AE88" s="184"/>
      <c r="AF88" s="184"/>
      <c r="AG88" s="184"/>
      <c r="AH88" s="184"/>
      <c r="AI88" s="184"/>
      <c r="AJ88" s="184"/>
    </row>
    <row r="89" spans="1:36" ht="12.75" customHeight="1" x14ac:dyDescent="0.25">
      <c r="A89" s="185">
        <v>79</v>
      </c>
      <c r="B89" s="174"/>
      <c r="C89" s="186"/>
      <c r="D89" s="188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87"/>
      <c r="Q89" s="176"/>
      <c r="R89" s="177"/>
      <c r="S89" s="178"/>
      <c r="T89" s="178"/>
      <c r="U89" s="178"/>
      <c r="V89" s="179"/>
      <c r="W89" s="180"/>
      <c r="X89" s="181"/>
      <c r="Y89" s="182"/>
      <c r="Z89" s="182"/>
      <c r="AA89" s="182"/>
      <c r="AB89" s="183"/>
      <c r="AC89" s="184"/>
      <c r="AD89" s="184"/>
      <c r="AE89" s="184"/>
      <c r="AF89" s="184"/>
      <c r="AG89" s="184"/>
      <c r="AH89" s="184"/>
      <c r="AI89" s="184"/>
      <c r="AJ89" s="184"/>
    </row>
    <row r="90" spans="1:36" ht="12.75" customHeight="1" x14ac:dyDescent="0.25">
      <c r="A90" s="185">
        <v>80</v>
      </c>
      <c r="B90" s="174"/>
      <c r="C90" s="186"/>
      <c r="D90" s="188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87"/>
      <c r="Q90" s="176"/>
      <c r="R90" s="177"/>
      <c r="S90" s="178"/>
      <c r="T90" s="178"/>
      <c r="U90" s="178"/>
      <c r="V90" s="179"/>
      <c r="W90" s="180"/>
      <c r="X90" s="181"/>
      <c r="Y90" s="182"/>
      <c r="Z90" s="182"/>
      <c r="AA90" s="182"/>
      <c r="AB90" s="183"/>
      <c r="AC90" s="184"/>
      <c r="AD90" s="184"/>
      <c r="AE90" s="184"/>
      <c r="AF90" s="184"/>
      <c r="AG90" s="184"/>
      <c r="AH90" s="184"/>
      <c r="AI90" s="184"/>
      <c r="AJ90" s="184"/>
    </row>
    <row r="91" spans="1:36" ht="12.75" customHeight="1" x14ac:dyDescent="0.25">
      <c r="A91" s="170">
        <v>81</v>
      </c>
      <c r="B91" s="174"/>
      <c r="C91" s="186"/>
      <c r="D91" s="188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87"/>
      <c r="Q91" s="176"/>
      <c r="R91" s="177"/>
      <c r="S91" s="178"/>
      <c r="T91" s="178"/>
      <c r="U91" s="178"/>
      <c r="V91" s="179"/>
      <c r="W91" s="180"/>
      <c r="X91" s="181"/>
      <c r="Y91" s="182"/>
      <c r="Z91" s="182"/>
      <c r="AA91" s="182"/>
      <c r="AB91" s="183"/>
      <c r="AC91" s="184"/>
      <c r="AD91" s="184"/>
      <c r="AE91" s="184"/>
      <c r="AF91" s="184"/>
      <c r="AG91" s="184"/>
      <c r="AH91" s="184"/>
      <c r="AI91" s="184"/>
      <c r="AJ91" s="184"/>
    </row>
    <row r="92" spans="1:36" ht="12.75" customHeight="1" x14ac:dyDescent="0.25">
      <c r="A92" s="185">
        <v>82</v>
      </c>
      <c r="B92" s="174"/>
      <c r="C92" s="186"/>
      <c r="D92" s="188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87"/>
      <c r="Q92" s="176"/>
      <c r="R92" s="177"/>
      <c r="S92" s="178"/>
      <c r="T92" s="178"/>
      <c r="U92" s="178"/>
      <c r="V92" s="179"/>
      <c r="W92" s="180"/>
      <c r="X92" s="181"/>
      <c r="Y92" s="182"/>
      <c r="Z92" s="182"/>
      <c r="AA92" s="182"/>
      <c r="AB92" s="183"/>
      <c r="AC92" s="184"/>
      <c r="AD92" s="184"/>
      <c r="AE92" s="184"/>
      <c r="AF92" s="184"/>
      <c r="AG92" s="184"/>
      <c r="AH92" s="184"/>
      <c r="AI92" s="184"/>
      <c r="AJ92" s="184"/>
    </row>
    <row r="93" spans="1:36" ht="12.75" customHeight="1" x14ac:dyDescent="0.25">
      <c r="A93" s="185">
        <v>83</v>
      </c>
      <c r="B93" s="174"/>
      <c r="C93" s="186"/>
      <c r="D93" s="188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87"/>
      <c r="Q93" s="176"/>
      <c r="R93" s="177"/>
      <c r="S93" s="178"/>
      <c r="T93" s="178"/>
      <c r="U93" s="178"/>
      <c r="V93" s="179"/>
      <c r="W93" s="180"/>
      <c r="X93" s="181"/>
      <c r="Y93" s="182"/>
      <c r="Z93" s="182"/>
      <c r="AA93" s="182"/>
      <c r="AB93" s="183"/>
      <c r="AC93" s="184"/>
      <c r="AD93" s="184"/>
      <c r="AE93" s="184"/>
      <c r="AF93" s="184"/>
      <c r="AG93" s="184"/>
      <c r="AH93" s="184"/>
      <c r="AI93" s="184"/>
      <c r="AJ93" s="184"/>
    </row>
    <row r="94" spans="1:36" ht="12.75" customHeight="1" x14ac:dyDescent="0.25">
      <c r="A94" s="185">
        <v>84</v>
      </c>
      <c r="B94" s="174"/>
      <c r="C94" s="186"/>
      <c r="D94" s="188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87"/>
      <c r="Q94" s="176"/>
      <c r="R94" s="177"/>
      <c r="S94" s="178"/>
      <c r="T94" s="178"/>
      <c r="U94" s="178"/>
      <c r="V94" s="179"/>
      <c r="W94" s="180"/>
      <c r="X94" s="181"/>
      <c r="Y94" s="182"/>
      <c r="Z94" s="182"/>
      <c r="AA94" s="182"/>
      <c r="AB94" s="183"/>
      <c r="AC94" s="184"/>
      <c r="AD94" s="184"/>
      <c r="AE94" s="184"/>
      <c r="AF94" s="184"/>
      <c r="AG94" s="184"/>
      <c r="AH94" s="184"/>
      <c r="AI94" s="184"/>
      <c r="AJ94" s="184"/>
    </row>
    <row r="95" spans="1:36" ht="12.75" customHeight="1" x14ac:dyDescent="0.25">
      <c r="A95" s="170">
        <v>85</v>
      </c>
      <c r="B95" s="174"/>
      <c r="C95" s="186"/>
      <c r="D95" s="188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87"/>
      <c r="Q95" s="176"/>
      <c r="R95" s="177"/>
      <c r="S95" s="178"/>
      <c r="T95" s="178"/>
      <c r="U95" s="178"/>
      <c r="V95" s="179"/>
      <c r="W95" s="180"/>
      <c r="X95" s="181"/>
      <c r="Y95" s="182"/>
      <c r="Z95" s="182"/>
      <c r="AA95" s="182"/>
      <c r="AB95" s="183"/>
      <c r="AC95" s="184"/>
      <c r="AD95" s="184"/>
      <c r="AE95" s="184"/>
      <c r="AF95" s="184"/>
      <c r="AG95" s="184"/>
      <c r="AH95" s="184"/>
      <c r="AI95" s="184"/>
      <c r="AJ95" s="184"/>
    </row>
    <row r="96" spans="1:36" ht="12.75" customHeight="1" x14ac:dyDescent="0.25">
      <c r="A96" s="185">
        <v>86</v>
      </c>
      <c r="B96" s="174"/>
      <c r="C96" s="186"/>
      <c r="D96" s="188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87"/>
      <c r="Q96" s="176"/>
      <c r="R96" s="177"/>
      <c r="S96" s="178"/>
      <c r="T96" s="178"/>
      <c r="U96" s="178"/>
      <c r="V96" s="179"/>
      <c r="W96" s="180"/>
      <c r="X96" s="181"/>
      <c r="Y96" s="182"/>
      <c r="Z96" s="182"/>
      <c r="AA96" s="182"/>
      <c r="AB96" s="183"/>
      <c r="AC96" s="184"/>
      <c r="AD96" s="184"/>
      <c r="AE96" s="184"/>
      <c r="AF96" s="184"/>
      <c r="AG96" s="184"/>
      <c r="AH96" s="184"/>
      <c r="AI96" s="184"/>
      <c r="AJ96" s="184"/>
    </row>
    <row r="97" spans="1:36" ht="12.75" customHeight="1" x14ac:dyDescent="0.25">
      <c r="A97" s="185">
        <v>87</v>
      </c>
      <c r="B97" s="174"/>
      <c r="C97" s="186"/>
      <c r="D97" s="188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87"/>
      <c r="Q97" s="176"/>
      <c r="R97" s="177"/>
      <c r="S97" s="178"/>
      <c r="T97" s="178"/>
      <c r="U97" s="178"/>
      <c r="V97" s="179"/>
      <c r="W97" s="180"/>
      <c r="X97" s="181"/>
      <c r="Y97" s="182"/>
      <c r="Z97" s="182"/>
      <c r="AA97" s="182"/>
      <c r="AB97" s="183"/>
      <c r="AC97" s="184"/>
      <c r="AD97" s="184"/>
      <c r="AE97" s="184"/>
      <c r="AF97" s="184"/>
      <c r="AG97" s="184"/>
      <c r="AH97" s="184"/>
      <c r="AI97" s="184"/>
      <c r="AJ97" s="184"/>
    </row>
    <row r="98" spans="1:36" ht="12.75" customHeight="1" x14ac:dyDescent="0.25">
      <c r="A98" s="185">
        <v>88</v>
      </c>
      <c r="B98" s="174"/>
      <c r="C98" s="186"/>
      <c r="D98" s="188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87"/>
      <c r="Q98" s="176"/>
      <c r="R98" s="177"/>
      <c r="S98" s="178"/>
      <c r="T98" s="178"/>
      <c r="U98" s="178"/>
      <c r="V98" s="179"/>
      <c r="W98" s="180"/>
      <c r="X98" s="181"/>
      <c r="Y98" s="182"/>
      <c r="Z98" s="182"/>
      <c r="AA98" s="182"/>
      <c r="AB98" s="183"/>
      <c r="AC98" s="184"/>
      <c r="AD98" s="184"/>
      <c r="AE98" s="184"/>
      <c r="AF98" s="184"/>
      <c r="AG98" s="184"/>
      <c r="AH98" s="184"/>
      <c r="AI98" s="184"/>
      <c r="AJ98" s="184"/>
    </row>
    <row r="99" spans="1:36" ht="12.75" customHeight="1" x14ac:dyDescent="0.25">
      <c r="A99" s="170">
        <v>89</v>
      </c>
      <c r="B99" s="174"/>
      <c r="C99" s="186"/>
      <c r="D99" s="188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87"/>
      <c r="Q99" s="176"/>
      <c r="R99" s="177"/>
      <c r="S99" s="178"/>
      <c r="T99" s="178"/>
      <c r="U99" s="178"/>
      <c r="V99" s="179"/>
      <c r="W99" s="180"/>
      <c r="X99" s="181"/>
      <c r="Y99" s="182"/>
      <c r="Z99" s="182"/>
      <c r="AA99" s="182"/>
      <c r="AB99" s="183"/>
      <c r="AC99" s="184"/>
      <c r="AD99" s="184"/>
      <c r="AE99" s="184"/>
      <c r="AF99" s="184"/>
      <c r="AG99" s="184"/>
      <c r="AH99" s="184"/>
      <c r="AI99" s="184"/>
      <c r="AJ99" s="184"/>
    </row>
    <row r="100" spans="1:36" ht="12.75" customHeight="1" x14ac:dyDescent="0.25">
      <c r="A100" s="185">
        <v>90</v>
      </c>
      <c r="B100" s="174"/>
      <c r="C100" s="186"/>
      <c r="D100" s="188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87"/>
      <c r="Q100" s="176"/>
      <c r="R100" s="177"/>
      <c r="S100" s="178"/>
      <c r="T100" s="178"/>
      <c r="U100" s="178"/>
      <c r="V100" s="179"/>
      <c r="W100" s="180"/>
      <c r="X100" s="181"/>
      <c r="Y100" s="182"/>
      <c r="Z100" s="182"/>
      <c r="AA100" s="182"/>
      <c r="AB100" s="183"/>
      <c r="AC100" s="184"/>
      <c r="AD100" s="184"/>
      <c r="AE100" s="184"/>
      <c r="AF100" s="184"/>
      <c r="AG100" s="184"/>
      <c r="AH100" s="184"/>
      <c r="AI100" s="184"/>
      <c r="AJ100" s="184"/>
    </row>
    <row r="101" spans="1:36" ht="12.75" customHeight="1" x14ac:dyDescent="0.25">
      <c r="A101" s="185">
        <v>91</v>
      </c>
      <c r="B101" s="174"/>
      <c r="C101" s="186"/>
      <c r="D101" s="188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87"/>
      <c r="Q101" s="176"/>
      <c r="R101" s="177"/>
      <c r="S101" s="178"/>
      <c r="T101" s="178"/>
      <c r="U101" s="178"/>
      <c r="V101" s="179"/>
      <c r="W101" s="180"/>
      <c r="X101" s="181"/>
      <c r="Y101" s="182"/>
      <c r="Z101" s="182"/>
      <c r="AA101" s="182"/>
      <c r="AB101" s="183"/>
      <c r="AC101" s="184"/>
      <c r="AD101" s="184"/>
      <c r="AE101" s="184"/>
      <c r="AF101" s="184"/>
      <c r="AG101" s="184"/>
      <c r="AH101" s="184"/>
      <c r="AI101" s="184"/>
      <c r="AJ101" s="184"/>
    </row>
    <row r="102" spans="1:36" ht="12.75" customHeight="1" x14ac:dyDescent="0.25">
      <c r="A102" s="185">
        <v>92</v>
      </c>
      <c r="B102" s="174"/>
      <c r="C102" s="186"/>
      <c r="D102" s="188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87"/>
      <c r="Q102" s="176"/>
      <c r="R102" s="177"/>
      <c r="S102" s="178"/>
      <c r="T102" s="178"/>
      <c r="U102" s="178"/>
      <c r="V102" s="179"/>
      <c r="W102" s="180"/>
      <c r="X102" s="181"/>
      <c r="Y102" s="182"/>
      <c r="Z102" s="182"/>
      <c r="AA102" s="182"/>
      <c r="AB102" s="183"/>
      <c r="AC102" s="184"/>
      <c r="AD102" s="184"/>
      <c r="AE102" s="184"/>
      <c r="AF102" s="184"/>
      <c r="AG102" s="184"/>
      <c r="AH102" s="184"/>
      <c r="AI102" s="184"/>
      <c r="AJ102" s="184"/>
    </row>
    <row r="103" spans="1:36" ht="12.75" customHeight="1" x14ac:dyDescent="0.25">
      <c r="A103" s="170">
        <v>93</v>
      </c>
      <c r="B103" s="174"/>
      <c r="C103" s="186"/>
      <c r="D103" s="188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87"/>
      <c r="Q103" s="176"/>
      <c r="R103" s="177"/>
      <c r="S103" s="178"/>
      <c r="T103" s="178"/>
      <c r="U103" s="178"/>
      <c r="V103" s="179"/>
      <c r="W103" s="180"/>
      <c r="X103" s="181"/>
      <c r="Y103" s="182"/>
      <c r="Z103" s="182"/>
      <c r="AA103" s="182"/>
      <c r="AB103" s="183"/>
      <c r="AC103" s="184"/>
      <c r="AD103" s="184"/>
      <c r="AE103" s="184"/>
      <c r="AF103" s="184"/>
      <c r="AG103" s="184"/>
      <c r="AH103" s="184"/>
      <c r="AI103" s="184"/>
      <c r="AJ103" s="184"/>
    </row>
    <row r="104" spans="1:36" ht="12.75" customHeight="1" x14ac:dyDescent="0.25">
      <c r="A104" s="185">
        <v>94</v>
      </c>
      <c r="B104" s="174"/>
      <c r="C104" s="186"/>
      <c r="D104" s="188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87"/>
      <c r="Q104" s="176"/>
      <c r="R104" s="177"/>
      <c r="S104" s="178"/>
      <c r="T104" s="178"/>
      <c r="U104" s="178"/>
      <c r="V104" s="179"/>
      <c r="W104" s="180"/>
      <c r="X104" s="181"/>
      <c r="Y104" s="182"/>
      <c r="Z104" s="182"/>
      <c r="AA104" s="182"/>
      <c r="AB104" s="183"/>
      <c r="AC104" s="184"/>
      <c r="AD104" s="184"/>
      <c r="AE104" s="184"/>
      <c r="AF104" s="184"/>
      <c r="AG104" s="184"/>
      <c r="AH104" s="184"/>
      <c r="AI104" s="184"/>
      <c r="AJ104" s="184"/>
    </row>
    <row r="105" spans="1:36" ht="12.75" customHeight="1" x14ac:dyDescent="0.25">
      <c r="A105" s="185">
        <v>95</v>
      </c>
      <c r="B105" s="174"/>
      <c r="C105" s="186"/>
      <c r="D105" s="188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87"/>
      <c r="Q105" s="176"/>
      <c r="R105" s="177"/>
      <c r="S105" s="178"/>
      <c r="T105" s="178"/>
      <c r="U105" s="178"/>
      <c r="V105" s="179"/>
      <c r="W105" s="180"/>
      <c r="X105" s="181"/>
      <c r="Y105" s="182"/>
      <c r="Z105" s="182"/>
      <c r="AA105" s="182"/>
      <c r="AB105" s="183"/>
      <c r="AC105" s="184"/>
      <c r="AD105" s="184"/>
      <c r="AE105" s="184"/>
      <c r="AF105" s="184"/>
      <c r="AG105" s="184"/>
      <c r="AH105" s="184"/>
      <c r="AI105" s="184"/>
      <c r="AJ105" s="184"/>
    </row>
    <row r="106" spans="1:36" ht="12.75" customHeight="1" x14ac:dyDescent="0.25">
      <c r="A106" s="185">
        <v>96</v>
      </c>
      <c r="B106" s="174"/>
      <c r="C106" s="186"/>
      <c r="D106" s="188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87"/>
      <c r="Q106" s="176"/>
      <c r="R106" s="177"/>
      <c r="S106" s="178"/>
      <c r="T106" s="178"/>
      <c r="U106" s="178"/>
      <c r="V106" s="179"/>
      <c r="W106" s="180"/>
      <c r="X106" s="181"/>
      <c r="Y106" s="182"/>
      <c r="Z106" s="182"/>
      <c r="AA106" s="182"/>
      <c r="AB106" s="183"/>
      <c r="AC106" s="184"/>
      <c r="AD106" s="184"/>
      <c r="AE106" s="184"/>
      <c r="AF106" s="184"/>
      <c r="AG106" s="184"/>
      <c r="AH106" s="184"/>
      <c r="AI106" s="184"/>
      <c r="AJ106" s="184"/>
    </row>
    <row r="107" spans="1:36" ht="12.75" customHeight="1" x14ac:dyDescent="0.25">
      <c r="A107" s="170">
        <v>97</v>
      </c>
      <c r="B107" s="174"/>
      <c r="C107" s="186"/>
      <c r="D107" s="188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87"/>
      <c r="Q107" s="176"/>
      <c r="R107" s="177"/>
      <c r="S107" s="178"/>
      <c r="T107" s="178"/>
      <c r="U107" s="178"/>
      <c r="V107" s="179"/>
      <c r="W107" s="180"/>
      <c r="X107" s="181"/>
      <c r="Y107" s="182"/>
      <c r="Z107" s="182"/>
      <c r="AA107" s="182"/>
      <c r="AB107" s="183"/>
      <c r="AC107" s="184"/>
      <c r="AD107" s="184"/>
      <c r="AE107" s="184"/>
      <c r="AF107" s="184"/>
      <c r="AG107" s="184"/>
      <c r="AH107" s="184"/>
      <c r="AI107" s="184"/>
      <c r="AJ107" s="184"/>
    </row>
    <row r="108" spans="1:36" ht="12.75" customHeight="1" x14ac:dyDescent="0.25">
      <c r="A108" s="185">
        <v>98</v>
      </c>
      <c r="B108" s="174"/>
      <c r="C108" s="186"/>
      <c r="D108" s="188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87"/>
      <c r="Q108" s="176"/>
      <c r="R108" s="177"/>
      <c r="S108" s="178"/>
      <c r="T108" s="178"/>
      <c r="U108" s="178"/>
      <c r="V108" s="179"/>
      <c r="W108" s="180"/>
      <c r="X108" s="181"/>
      <c r="Y108" s="182"/>
      <c r="Z108" s="182"/>
      <c r="AA108" s="182"/>
      <c r="AB108" s="183"/>
      <c r="AC108" s="184"/>
      <c r="AD108" s="184"/>
      <c r="AE108" s="184"/>
      <c r="AF108" s="184"/>
      <c r="AG108" s="184"/>
      <c r="AH108" s="184"/>
      <c r="AI108" s="184"/>
      <c r="AJ108" s="184"/>
    </row>
    <row r="109" spans="1:36" ht="12.75" customHeight="1" x14ac:dyDescent="0.25">
      <c r="A109" s="185">
        <v>99</v>
      </c>
      <c r="B109" s="174"/>
      <c r="C109" s="186"/>
      <c r="D109" s="188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87"/>
      <c r="Q109" s="176"/>
      <c r="R109" s="177"/>
      <c r="S109" s="178"/>
      <c r="T109" s="178"/>
      <c r="U109" s="178"/>
      <c r="V109" s="179"/>
      <c r="W109" s="180"/>
      <c r="X109" s="181"/>
      <c r="Y109" s="182"/>
      <c r="Z109" s="182"/>
      <c r="AA109" s="182"/>
      <c r="AB109" s="183"/>
      <c r="AC109" s="184"/>
      <c r="AD109" s="184"/>
      <c r="AE109" s="184"/>
      <c r="AF109" s="184"/>
      <c r="AG109" s="184"/>
      <c r="AH109" s="184"/>
      <c r="AI109" s="184"/>
      <c r="AJ109" s="184"/>
    </row>
    <row r="110" spans="1:36" ht="12.75" customHeight="1" x14ac:dyDescent="0.25">
      <c r="A110" s="185">
        <v>100</v>
      </c>
      <c r="B110" s="174"/>
      <c r="C110" s="186"/>
      <c r="D110" s="188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87"/>
      <c r="Q110" s="176"/>
      <c r="R110" s="177"/>
      <c r="S110" s="178"/>
      <c r="T110" s="178"/>
      <c r="U110" s="178"/>
      <c r="V110" s="179"/>
      <c r="W110" s="180"/>
      <c r="X110" s="181"/>
      <c r="Y110" s="182"/>
      <c r="Z110" s="182"/>
      <c r="AA110" s="182"/>
      <c r="AB110" s="183"/>
      <c r="AC110" s="184"/>
      <c r="AD110" s="184"/>
      <c r="AE110" s="184"/>
      <c r="AF110" s="184"/>
      <c r="AG110" s="184"/>
      <c r="AH110" s="184"/>
      <c r="AI110" s="184"/>
      <c r="AJ110" s="184"/>
    </row>
    <row r="111" spans="1:36" ht="12.75" customHeight="1" x14ac:dyDescent="0.25">
      <c r="A111" s="170">
        <v>101</v>
      </c>
      <c r="B111" s="174"/>
      <c r="C111" s="186"/>
      <c r="D111" s="188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87"/>
      <c r="Q111" s="176"/>
      <c r="R111" s="177"/>
      <c r="S111" s="178"/>
      <c r="T111" s="178"/>
      <c r="U111" s="178"/>
      <c r="V111" s="179"/>
      <c r="W111" s="180"/>
      <c r="X111" s="181"/>
      <c r="Y111" s="182"/>
      <c r="Z111" s="182"/>
      <c r="AA111" s="182"/>
      <c r="AB111" s="183"/>
      <c r="AC111" s="184"/>
      <c r="AD111" s="184"/>
      <c r="AE111" s="184"/>
      <c r="AF111" s="184"/>
      <c r="AG111" s="184"/>
      <c r="AH111" s="184"/>
      <c r="AI111" s="184"/>
      <c r="AJ111" s="184"/>
    </row>
    <row r="112" spans="1:36" ht="12.75" customHeight="1" x14ac:dyDescent="0.25">
      <c r="A112" s="185">
        <v>102</v>
      </c>
      <c r="B112" s="174"/>
      <c r="C112" s="186"/>
      <c r="D112" s="188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87"/>
      <c r="Q112" s="176"/>
      <c r="R112" s="177"/>
      <c r="S112" s="178"/>
      <c r="T112" s="178"/>
      <c r="U112" s="178"/>
      <c r="V112" s="179"/>
      <c r="W112" s="180"/>
      <c r="X112" s="181"/>
      <c r="Y112" s="182"/>
      <c r="Z112" s="182"/>
      <c r="AA112" s="182"/>
      <c r="AB112" s="183"/>
      <c r="AC112" s="184"/>
      <c r="AD112" s="184"/>
      <c r="AE112" s="184"/>
      <c r="AF112" s="184"/>
      <c r="AG112" s="184"/>
      <c r="AH112" s="184"/>
      <c r="AI112" s="184"/>
      <c r="AJ112" s="184"/>
    </row>
    <row r="113" spans="1:36" ht="12.75" customHeight="1" x14ac:dyDescent="0.25">
      <c r="A113" s="185">
        <v>103</v>
      </c>
      <c r="B113" s="174"/>
      <c r="C113" s="186"/>
      <c r="D113" s="188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87"/>
      <c r="Q113" s="176"/>
      <c r="R113" s="177"/>
      <c r="S113" s="178"/>
      <c r="T113" s="178"/>
      <c r="U113" s="178"/>
      <c r="V113" s="179"/>
      <c r="W113" s="180"/>
      <c r="X113" s="181"/>
      <c r="Y113" s="182"/>
      <c r="Z113" s="182"/>
      <c r="AA113" s="182"/>
      <c r="AB113" s="183"/>
      <c r="AC113" s="184"/>
      <c r="AD113" s="184"/>
      <c r="AE113" s="184"/>
      <c r="AF113" s="184"/>
      <c r="AG113" s="184"/>
      <c r="AH113" s="184"/>
      <c r="AI113" s="184"/>
      <c r="AJ113" s="184"/>
    </row>
    <row r="114" spans="1:36" ht="12.75" customHeight="1" x14ac:dyDescent="0.25">
      <c r="A114" s="185">
        <v>104</v>
      </c>
      <c r="B114" s="174"/>
      <c r="C114" s="186"/>
      <c r="D114" s="188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87"/>
      <c r="Q114" s="176"/>
      <c r="R114" s="177"/>
      <c r="S114" s="178"/>
      <c r="T114" s="178"/>
      <c r="U114" s="178"/>
      <c r="V114" s="179"/>
      <c r="W114" s="180"/>
      <c r="X114" s="181"/>
      <c r="Y114" s="182"/>
      <c r="Z114" s="182"/>
      <c r="AA114" s="182"/>
      <c r="AB114" s="183"/>
      <c r="AC114" s="184"/>
      <c r="AD114" s="184"/>
      <c r="AE114" s="184"/>
      <c r="AF114" s="184"/>
      <c r="AG114" s="184"/>
      <c r="AH114" s="184"/>
      <c r="AI114" s="184"/>
      <c r="AJ114" s="184"/>
    </row>
    <row r="115" spans="1:36" ht="12.75" customHeight="1" x14ac:dyDescent="0.25">
      <c r="A115" s="170">
        <v>105</v>
      </c>
      <c r="B115" s="174"/>
      <c r="C115" s="186"/>
      <c r="D115" s="188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87"/>
      <c r="Q115" s="176"/>
      <c r="R115" s="177"/>
      <c r="S115" s="178"/>
      <c r="T115" s="178"/>
      <c r="U115" s="178"/>
      <c r="V115" s="179"/>
      <c r="W115" s="180"/>
      <c r="X115" s="181"/>
      <c r="Y115" s="182"/>
      <c r="Z115" s="182"/>
      <c r="AA115" s="182"/>
      <c r="AB115" s="183"/>
      <c r="AC115" s="184"/>
      <c r="AD115" s="184"/>
      <c r="AE115" s="184"/>
      <c r="AF115" s="184"/>
      <c r="AG115" s="184"/>
      <c r="AH115" s="184"/>
      <c r="AI115" s="184"/>
      <c r="AJ115" s="184"/>
    </row>
    <row r="116" spans="1:36" ht="12.75" customHeight="1" x14ac:dyDescent="0.25">
      <c r="A116" s="185">
        <v>106</v>
      </c>
      <c r="B116" s="174"/>
      <c r="C116" s="186"/>
      <c r="D116" s="188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87"/>
      <c r="Q116" s="176"/>
      <c r="R116" s="177"/>
      <c r="S116" s="178"/>
      <c r="T116" s="178"/>
      <c r="U116" s="178"/>
      <c r="V116" s="179"/>
      <c r="W116" s="180"/>
      <c r="X116" s="181"/>
      <c r="Y116" s="182"/>
      <c r="Z116" s="182"/>
      <c r="AA116" s="182"/>
      <c r="AB116" s="183"/>
      <c r="AC116" s="184"/>
      <c r="AD116" s="184"/>
      <c r="AE116" s="184"/>
      <c r="AF116" s="184"/>
      <c r="AG116" s="184"/>
      <c r="AH116" s="184"/>
      <c r="AI116" s="184"/>
      <c r="AJ116" s="184"/>
    </row>
    <row r="117" spans="1:36" ht="12.75" customHeight="1" x14ac:dyDescent="0.25">
      <c r="A117" s="185">
        <v>107</v>
      </c>
      <c r="B117" s="174"/>
      <c r="C117" s="186"/>
      <c r="D117" s="188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87"/>
      <c r="Q117" s="176"/>
      <c r="R117" s="177"/>
      <c r="S117" s="178"/>
      <c r="T117" s="178"/>
      <c r="U117" s="178"/>
      <c r="V117" s="179"/>
      <c r="W117" s="180"/>
      <c r="X117" s="181"/>
      <c r="Y117" s="182"/>
      <c r="Z117" s="182"/>
      <c r="AA117" s="182"/>
      <c r="AB117" s="183"/>
      <c r="AC117" s="184"/>
      <c r="AD117" s="184"/>
      <c r="AE117" s="184"/>
      <c r="AF117" s="184"/>
      <c r="AG117" s="184"/>
      <c r="AH117" s="184"/>
      <c r="AI117" s="184"/>
      <c r="AJ117" s="184"/>
    </row>
    <row r="118" spans="1:36" ht="12.75" customHeight="1" x14ac:dyDescent="0.25">
      <c r="A118" s="185">
        <v>108</v>
      </c>
      <c r="B118" s="174"/>
      <c r="C118" s="186"/>
      <c r="D118" s="188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87"/>
      <c r="Q118" s="176"/>
      <c r="R118" s="177"/>
      <c r="S118" s="178"/>
      <c r="T118" s="178"/>
      <c r="U118" s="178"/>
      <c r="V118" s="179"/>
      <c r="W118" s="180"/>
      <c r="X118" s="181"/>
      <c r="Y118" s="182"/>
      <c r="Z118" s="182"/>
      <c r="AA118" s="182"/>
      <c r="AB118" s="183"/>
      <c r="AC118" s="184"/>
      <c r="AD118" s="184"/>
      <c r="AE118" s="184"/>
      <c r="AF118" s="184"/>
      <c r="AG118" s="184"/>
      <c r="AH118" s="184"/>
      <c r="AI118" s="184"/>
      <c r="AJ118" s="184"/>
    </row>
    <row r="119" spans="1:36" ht="12.75" customHeight="1" x14ac:dyDescent="0.25">
      <c r="A119" s="170">
        <v>109</v>
      </c>
      <c r="B119" s="174"/>
      <c r="C119" s="186"/>
      <c r="D119" s="188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87"/>
      <c r="Q119" s="176"/>
      <c r="R119" s="177"/>
      <c r="S119" s="178"/>
      <c r="T119" s="178"/>
      <c r="U119" s="178"/>
      <c r="V119" s="179"/>
      <c r="W119" s="180"/>
      <c r="X119" s="181"/>
      <c r="Y119" s="182"/>
      <c r="Z119" s="182"/>
      <c r="AA119" s="182"/>
      <c r="AB119" s="183"/>
      <c r="AC119" s="184"/>
      <c r="AD119" s="184"/>
      <c r="AE119" s="184"/>
      <c r="AF119" s="184"/>
      <c r="AG119" s="184"/>
      <c r="AH119" s="184"/>
      <c r="AI119" s="184"/>
      <c r="AJ119" s="184"/>
    </row>
    <row r="120" spans="1:36" ht="12.75" customHeight="1" x14ac:dyDescent="0.25">
      <c r="A120" s="185">
        <v>110</v>
      </c>
      <c r="B120" s="174"/>
      <c r="C120" s="186"/>
      <c r="D120" s="188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87"/>
      <c r="Q120" s="176"/>
      <c r="R120" s="177"/>
      <c r="S120" s="178"/>
      <c r="T120" s="178"/>
      <c r="U120" s="178"/>
      <c r="V120" s="179"/>
      <c r="W120" s="180"/>
      <c r="X120" s="181"/>
      <c r="Y120" s="182"/>
      <c r="Z120" s="182"/>
      <c r="AA120" s="182"/>
      <c r="AB120" s="183"/>
      <c r="AC120" s="184"/>
      <c r="AD120" s="184"/>
      <c r="AE120" s="184"/>
      <c r="AF120" s="184"/>
      <c r="AG120" s="184"/>
      <c r="AH120" s="184"/>
      <c r="AI120" s="184"/>
      <c r="AJ120" s="184"/>
    </row>
    <row r="121" spans="1:36" ht="12.75" customHeight="1" x14ac:dyDescent="0.25">
      <c r="A121" s="185">
        <v>111</v>
      </c>
      <c r="B121" s="174"/>
      <c r="C121" s="186"/>
      <c r="D121" s="188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87"/>
      <c r="Q121" s="176"/>
      <c r="R121" s="177"/>
      <c r="S121" s="178"/>
      <c r="T121" s="178"/>
      <c r="U121" s="178"/>
      <c r="V121" s="179"/>
      <c r="W121" s="180"/>
      <c r="X121" s="181"/>
      <c r="Y121" s="182"/>
      <c r="Z121" s="182"/>
      <c r="AA121" s="182"/>
      <c r="AB121" s="183"/>
      <c r="AC121" s="184"/>
      <c r="AD121" s="184"/>
      <c r="AE121" s="184"/>
      <c r="AF121" s="184"/>
      <c r="AG121" s="184"/>
      <c r="AH121" s="184"/>
      <c r="AI121" s="184"/>
      <c r="AJ121" s="184"/>
    </row>
    <row r="122" spans="1:36" ht="12.75" customHeight="1" x14ac:dyDescent="0.25">
      <c r="A122" s="185">
        <v>112</v>
      </c>
      <c r="B122" s="174"/>
      <c r="C122" s="186"/>
      <c r="D122" s="188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87"/>
      <c r="Q122" s="176"/>
      <c r="R122" s="177"/>
      <c r="S122" s="178"/>
      <c r="T122" s="178"/>
      <c r="U122" s="178"/>
      <c r="V122" s="179"/>
      <c r="W122" s="180"/>
      <c r="X122" s="181"/>
      <c r="Y122" s="182"/>
      <c r="Z122" s="182"/>
      <c r="AA122" s="182"/>
      <c r="AB122" s="183"/>
      <c r="AC122" s="184"/>
      <c r="AD122" s="184"/>
      <c r="AE122" s="184"/>
      <c r="AF122" s="184"/>
      <c r="AG122" s="184"/>
      <c r="AH122" s="184"/>
      <c r="AI122" s="184"/>
      <c r="AJ122" s="184"/>
    </row>
    <row r="123" spans="1:36" ht="12.75" customHeight="1" x14ac:dyDescent="0.25">
      <c r="A123" s="170">
        <v>113</v>
      </c>
      <c r="B123" s="174"/>
      <c r="C123" s="186"/>
      <c r="D123" s="188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87"/>
      <c r="Q123" s="176"/>
      <c r="R123" s="177"/>
      <c r="S123" s="178"/>
      <c r="T123" s="178"/>
      <c r="U123" s="178"/>
      <c r="V123" s="179"/>
      <c r="W123" s="180"/>
      <c r="X123" s="181"/>
      <c r="Y123" s="182"/>
      <c r="Z123" s="182"/>
      <c r="AA123" s="182"/>
      <c r="AB123" s="183"/>
      <c r="AC123" s="184"/>
      <c r="AD123" s="184"/>
      <c r="AE123" s="184"/>
      <c r="AF123" s="184"/>
      <c r="AG123" s="184"/>
      <c r="AH123" s="184"/>
      <c r="AI123" s="184"/>
      <c r="AJ123" s="184"/>
    </row>
    <row r="124" spans="1:36" ht="12.75" customHeight="1" x14ac:dyDescent="0.25">
      <c r="A124" s="185">
        <v>114</v>
      </c>
      <c r="B124" s="174"/>
      <c r="C124" s="186"/>
      <c r="D124" s="188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87"/>
      <c r="Q124" s="176"/>
      <c r="R124" s="177"/>
      <c r="S124" s="178"/>
      <c r="T124" s="178"/>
      <c r="U124" s="178"/>
      <c r="V124" s="179"/>
      <c r="W124" s="180"/>
      <c r="X124" s="181"/>
      <c r="Y124" s="182"/>
      <c r="Z124" s="182"/>
      <c r="AA124" s="182"/>
      <c r="AB124" s="183"/>
      <c r="AC124" s="184"/>
      <c r="AD124" s="184"/>
      <c r="AE124" s="184"/>
      <c r="AF124" s="184"/>
      <c r="AG124" s="184"/>
      <c r="AH124" s="184"/>
      <c r="AI124" s="184"/>
      <c r="AJ124" s="184"/>
    </row>
    <row r="125" spans="1:36" ht="12.75" customHeight="1" x14ac:dyDescent="0.25">
      <c r="A125" s="185">
        <v>115</v>
      </c>
      <c r="B125" s="174"/>
      <c r="C125" s="186"/>
      <c r="D125" s="188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87"/>
      <c r="Q125" s="176"/>
      <c r="R125" s="177"/>
      <c r="S125" s="178"/>
      <c r="T125" s="178"/>
      <c r="U125" s="178"/>
      <c r="V125" s="179"/>
      <c r="W125" s="180"/>
      <c r="X125" s="181"/>
      <c r="Y125" s="182"/>
      <c r="Z125" s="182"/>
      <c r="AA125" s="182"/>
      <c r="AB125" s="183"/>
      <c r="AC125" s="184"/>
      <c r="AD125" s="184"/>
      <c r="AE125" s="184"/>
      <c r="AF125" s="184"/>
      <c r="AG125" s="184"/>
      <c r="AH125" s="184"/>
      <c r="AI125" s="184"/>
      <c r="AJ125" s="184"/>
    </row>
    <row r="126" spans="1:36" ht="12.75" customHeight="1" x14ac:dyDescent="0.25">
      <c r="A126" s="185">
        <v>116</v>
      </c>
      <c r="B126" s="174"/>
      <c r="C126" s="186"/>
      <c r="D126" s="188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87"/>
      <c r="Q126" s="176"/>
      <c r="R126" s="177"/>
      <c r="S126" s="178"/>
      <c r="T126" s="178"/>
      <c r="U126" s="178"/>
      <c r="V126" s="179"/>
      <c r="W126" s="180"/>
      <c r="X126" s="181"/>
      <c r="Y126" s="182"/>
      <c r="Z126" s="182"/>
      <c r="AA126" s="182"/>
      <c r="AB126" s="183"/>
      <c r="AC126" s="184"/>
      <c r="AD126" s="184"/>
      <c r="AE126" s="184"/>
      <c r="AF126" s="184"/>
      <c r="AG126" s="184"/>
      <c r="AH126" s="184"/>
      <c r="AI126" s="184"/>
      <c r="AJ126" s="184"/>
    </row>
    <row r="127" spans="1:36" ht="12.75" customHeight="1" x14ac:dyDescent="0.25">
      <c r="A127" s="170">
        <v>117</v>
      </c>
      <c r="B127" s="174"/>
      <c r="C127" s="186"/>
      <c r="D127" s="188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87"/>
      <c r="Q127" s="176"/>
      <c r="R127" s="177"/>
      <c r="S127" s="178"/>
      <c r="T127" s="178"/>
      <c r="U127" s="178"/>
      <c r="V127" s="179"/>
      <c r="W127" s="180"/>
      <c r="X127" s="181"/>
      <c r="Y127" s="182"/>
      <c r="Z127" s="182"/>
      <c r="AA127" s="182"/>
      <c r="AB127" s="183"/>
      <c r="AC127" s="184"/>
      <c r="AD127" s="184"/>
      <c r="AE127" s="184"/>
      <c r="AF127" s="184"/>
      <c r="AG127" s="184"/>
      <c r="AH127" s="184"/>
      <c r="AI127" s="184"/>
      <c r="AJ127" s="184"/>
    </row>
    <row r="128" spans="1:36" ht="12.75" customHeight="1" x14ac:dyDescent="0.25">
      <c r="A128" s="185">
        <v>118</v>
      </c>
      <c r="B128" s="174"/>
      <c r="C128" s="186"/>
      <c r="D128" s="188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87"/>
      <c r="Q128" s="176"/>
      <c r="R128" s="177"/>
      <c r="S128" s="178"/>
      <c r="T128" s="178"/>
      <c r="U128" s="178"/>
      <c r="V128" s="179"/>
      <c r="W128" s="180"/>
      <c r="X128" s="181"/>
      <c r="Y128" s="182"/>
      <c r="Z128" s="182"/>
      <c r="AA128" s="182"/>
      <c r="AB128" s="183"/>
      <c r="AC128" s="184"/>
      <c r="AD128" s="184"/>
      <c r="AE128" s="184"/>
      <c r="AF128" s="184"/>
      <c r="AG128" s="184"/>
      <c r="AH128" s="184"/>
      <c r="AI128" s="184"/>
      <c r="AJ128" s="184"/>
    </row>
    <row r="129" spans="1:36" ht="12.75" customHeight="1" x14ac:dyDescent="0.25">
      <c r="A129" s="185">
        <v>119</v>
      </c>
      <c r="B129" s="174"/>
      <c r="C129" s="186"/>
      <c r="D129" s="188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87"/>
      <c r="Q129" s="176"/>
      <c r="R129" s="177"/>
      <c r="S129" s="178"/>
      <c r="T129" s="178"/>
      <c r="U129" s="178"/>
      <c r="V129" s="179"/>
      <c r="W129" s="180"/>
      <c r="X129" s="181"/>
      <c r="Y129" s="182"/>
      <c r="Z129" s="182"/>
      <c r="AA129" s="182"/>
      <c r="AB129" s="183"/>
      <c r="AC129" s="184"/>
      <c r="AD129" s="184"/>
      <c r="AE129" s="184"/>
      <c r="AF129" s="184"/>
      <c r="AG129" s="184"/>
      <c r="AH129" s="184"/>
      <c r="AI129" s="184"/>
      <c r="AJ129" s="184"/>
    </row>
    <row r="130" spans="1:36" ht="12.75" customHeight="1" x14ac:dyDescent="0.25">
      <c r="A130" s="185">
        <v>120</v>
      </c>
      <c r="B130" s="174"/>
      <c r="C130" s="186"/>
      <c r="D130" s="188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87"/>
      <c r="Q130" s="176"/>
      <c r="R130" s="177"/>
      <c r="S130" s="178"/>
      <c r="T130" s="178"/>
      <c r="U130" s="178"/>
      <c r="V130" s="179"/>
      <c r="W130" s="180"/>
      <c r="X130" s="181"/>
      <c r="Y130" s="182"/>
      <c r="Z130" s="182"/>
      <c r="AA130" s="182"/>
      <c r="AB130" s="183"/>
      <c r="AC130" s="184"/>
      <c r="AD130" s="184"/>
      <c r="AE130" s="184"/>
      <c r="AF130" s="184"/>
      <c r="AG130" s="184"/>
      <c r="AH130" s="184"/>
      <c r="AI130" s="184"/>
      <c r="AJ130" s="184"/>
    </row>
    <row r="131" spans="1:36" ht="12.75" customHeight="1" x14ac:dyDescent="0.25">
      <c r="A131" s="170">
        <v>121</v>
      </c>
      <c r="B131" s="174"/>
      <c r="C131" s="186"/>
      <c r="D131" s="188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87"/>
      <c r="Q131" s="176"/>
      <c r="R131" s="177"/>
      <c r="S131" s="178"/>
      <c r="T131" s="178"/>
      <c r="U131" s="178"/>
      <c r="V131" s="179"/>
      <c r="W131" s="180"/>
      <c r="X131" s="181"/>
      <c r="Y131" s="182"/>
      <c r="Z131" s="182"/>
      <c r="AA131" s="182"/>
      <c r="AB131" s="183"/>
      <c r="AC131" s="184"/>
      <c r="AD131" s="184"/>
      <c r="AE131" s="184"/>
      <c r="AF131" s="184"/>
      <c r="AG131" s="184"/>
      <c r="AH131" s="184"/>
      <c r="AI131" s="184"/>
      <c r="AJ131" s="184"/>
    </row>
    <row r="132" spans="1:36" ht="12.75" customHeight="1" x14ac:dyDescent="0.25">
      <c r="A132" s="185">
        <v>122</v>
      </c>
      <c r="B132" s="174"/>
      <c r="C132" s="186"/>
      <c r="D132" s="188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87"/>
      <c r="Q132" s="176"/>
      <c r="R132" s="177"/>
      <c r="S132" s="178"/>
      <c r="T132" s="178"/>
      <c r="U132" s="178"/>
      <c r="V132" s="179"/>
      <c r="W132" s="180"/>
      <c r="X132" s="181"/>
      <c r="Y132" s="182"/>
      <c r="Z132" s="182"/>
      <c r="AA132" s="182"/>
      <c r="AB132" s="183"/>
      <c r="AC132" s="184"/>
      <c r="AD132" s="184"/>
      <c r="AE132" s="184"/>
      <c r="AF132" s="184"/>
      <c r="AG132" s="184"/>
      <c r="AH132" s="184"/>
      <c r="AI132" s="184"/>
      <c r="AJ132" s="184"/>
    </row>
    <row r="133" spans="1:36" ht="12.75" customHeight="1" x14ac:dyDescent="0.25">
      <c r="A133" s="185">
        <v>123</v>
      </c>
      <c r="B133" s="174"/>
      <c r="C133" s="186"/>
      <c r="D133" s="188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87"/>
      <c r="Q133" s="176"/>
      <c r="R133" s="177"/>
      <c r="S133" s="178"/>
      <c r="T133" s="178"/>
      <c r="U133" s="178"/>
      <c r="V133" s="179"/>
      <c r="W133" s="180"/>
      <c r="X133" s="181"/>
      <c r="Y133" s="182"/>
      <c r="Z133" s="182"/>
      <c r="AA133" s="182"/>
      <c r="AB133" s="183"/>
      <c r="AC133" s="184"/>
      <c r="AD133" s="184"/>
      <c r="AE133" s="184"/>
      <c r="AF133" s="184"/>
      <c r="AG133" s="184"/>
      <c r="AH133" s="184"/>
      <c r="AI133" s="184"/>
      <c r="AJ133" s="184"/>
    </row>
    <row r="134" spans="1:36" ht="12.75" customHeight="1" x14ac:dyDescent="0.25">
      <c r="A134" s="185">
        <v>124</v>
      </c>
      <c r="B134" s="174"/>
      <c r="C134" s="186"/>
      <c r="D134" s="188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87"/>
      <c r="Q134" s="176"/>
      <c r="R134" s="177"/>
      <c r="S134" s="178"/>
      <c r="T134" s="178"/>
      <c r="U134" s="178"/>
      <c r="V134" s="179"/>
      <c r="W134" s="180"/>
      <c r="X134" s="181"/>
      <c r="Y134" s="182"/>
      <c r="Z134" s="182"/>
      <c r="AA134" s="182"/>
      <c r="AB134" s="183"/>
      <c r="AC134" s="184"/>
      <c r="AD134" s="184"/>
      <c r="AE134" s="184"/>
      <c r="AF134" s="184"/>
      <c r="AG134" s="184"/>
      <c r="AH134" s="184"/>
      <c r="AI134" s="184"/>
      <c r="AJ134" s="184"/>
    </row>
    <row r="135" spans="1:36" ht="12.75" customHeight="1" x14ac:dyDescent="0.25">
      <c r="A135" s="170">
        <v>125</v>
      </c>
      <c r="B135" s="174"/>
      <c r="C135" s="186"/>
      <c r="D135" s="188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87"/>
      <c r="Q135" s="176"/>
      <c r="R135" s="177"/>
      <c r="S135" s="178"/>
      <c r="T135" s="178"/>
      <c r="U135" s="178"/>
      <c r="V135" s="179"/>
      <c r="W135" s="180"/>
      <c r="X135" s="181"/>
      <c r="Y135" s="182"/>
      <c r="Z135" s="182"/>
      <c r="AA135" s="182"/>
      <c r="AB135" s="183"/>
      <c r="AC135" s="184"/>
      <c r="AD135" s="184"/>
      <c r="AE135" s="184"/>
      <c r="AF135" s="184"/>
      <c r="AG135" s="184"/>
      <c r="AH135" s="184"/>
      <c r="AI135" s="184"/>
      <c r="AJ135" s="184"/>
    </row>
    <row r="136" spans="1:36" ht="12.75" customHeight="1" x14ac:dyDescent="0.25">
      <c r="A136" s="185">
        <v>126</v>
      </c>
      <c r="B136" s="174"/>
      <c r="C136" s="186"/>
      <c r="D136" s="188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87"/>
      <c r="Q136" s="176"/>
      <c r="R136" s="177"/>
      <c r="S136" s="178"/>
      <c r="T136" s="178"/>
      <c r="U136" s="178"/>
      <c r="V136" s="179"/>
      <c r="W136" s="180"/>
      <c r="X136" s="181"/>
      <c r="Y136" s="182"/>
      <c r="Z136" s="182"/>
      <c r="AA136" s="182"/>
      <c r="AB136" s="183"/>
      <c r="AC136" s="184"/>
      <c r="AD136" s="184"/>
      <c r="AE136" s="184"/>
      <c r="AF136" s="184"/>
      <c r="AG136" s="184"/>
      <c r="AH136" s="184"/>
      <c r="AI136" s="184"/>
      <c r="AJ136" s="184"/>
    </row>
    <row r="137" spans="1:36" ht="12.75" customHeight="1" x14ac:dyDescent="0.25">
      <c r="A137" s="185">
        <v>127</v>
      </c>
      <c r="B137" s="174"/>
      <c r="C137" s="186"/>
      <c r="D137" s="188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87"/>
      <c r="Q137" s="176"/>
      <c r="R137" s="177"/>
      <c r="S137" s="178"/>
      <c r="T137" s="178"/>
      <c r="U137" s="178"/>
      <c r="V137" s="179"/>
      <c r="W137" s="180"/>
      <c r="X137" s="181"/>
      <c r="Y137" s="182"/>
      <c r="Z137" s="182"/>
      <c r="AA137" s="182"/>
      <c r="AB137" s="183"/>
      <c r="AC137" s="184"/>
      <c r="AD137" s="184"/>
      <c r="AE137" s="184"/>
      <c r="AF137" s="184"/>
      <c r="AG137" s="184"/>
      <c r="AH137" s="184"/>
      <c r="AI137" s="184"/>
      <c r="AJ137" s="184"/>
    </row>
    <row r="138" spans="1:36" ht="12.75" customHeight="1" x14ac:dyDescent="0.25">
      <c r="A138" s="185">
        <v>128</v>
      </c>
      <c r="B138" s="174"/>
      <c r="C138" s="186"/>
      <c r="D138" s="188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87"/>
      <c r="Q138" s="176"/>
      <c r="R138" s="177"/>
      <c r="S138" s="178"/>
      <c r="T138" s="178"/>
      <c r="U138" s="178"/>
      <c r="V138" s="179"/>
      <c r="W138" s="180"/>
      <c r="X138" s="181"/>
      <c r="Y138" s="182"/>
      <c r="Z138" s="182"/>
      <c r="AA138" s="182"/>
      <c r="AB138" s="183"/>
      <c r="AC138" s="184"/>
      <c r="AD138" s="184"/>
      <c r="AE138" s="184"/>
      <c r="AF138" s="184"/>
      <c r="AG138" s="184"/>
      <c r="AH138" s="184"/>
      <c r="AI138" s="184"/>
      <c r="AJ138" s="184"/>
    </row>
    <row r="139" spans="1:36" ht="12.75" customHeight="1" x14ac:dyDescent="0.25">
      <c r="A139" s="170">
        <v>129</v>
      </c>
      <c r="B139" s="174"/>
      <c r="C139" s="186"/>
      <c r="D139" s="188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87"/>
      <c r="Q139" s="176"/>
      <c r="R139" s="177"/>
      <c r="S139" s="178"/>
      <c r="T139" s="178"/>
      <c r="U139" s="178"/>
      <c r="V139" s="179"/>
      <c r="W139" s="180"/>
      <c r="X139" s="181"/>
      <c r="Y139" s="182"/>
      <c r="Z139" s="182"/>
      <c r="AA139" s="182"/>
      <c r="AB139" s="183"/>
      <c r="AC139" s="184"/>
      <c r="AD139" s="184"/>
      <c r="AE139" s="184"/>
      <c r="AF139" s="184"/>
      <c r="AG139" s="184"/>
      <c r="AH139" s="184"/>
      <c r="AI139" s="184"/>
      <c r="AJ139" s="184"/>
    </row>
    <row r="140" spans="1:36" ht="12.75" customHeight="1" x14ac:dyDescent="0.25">
      <c r="A140" s="185">
        <v>130</v>
      </c>
      <c r="B140" s="174"/>
      <c r="C140" s="186"/>
      <c r="D140" s="188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87"/>
      <c r="Q140" s="176"/>
      <c r="R140" s="177"/>
      <c r="S140" s="178"/>
      <c r="T140" s="178"/>
      <c r="U140" s="178"/>
      <c r="V140" s="179"/>
      <c r="W140" s="180"/>
      <c r="X140" s="181"/>
      <c r="Y140" s="182"/>
      <c r="Z140" s="182"/>
      <c r="AA140" s="182"/>
      <c r="AB140" s="183"/>
      <c r="AC140" s="184"/>
      <c r="AD140" s="184"/>
      <c r="AE140" s="184"/>
      <c r="AF140" s="184"/>
      <c r="AG140" s="184"/>
      <c r="AH140" s="184"/>
      <c r="AI140" s="184"/>
      <c r="AJ140" s="184"/>
    </row>
    <row r="141" spans="1:36" ht="12.75" customHeight="1" x14ac:dyDescent="0.25">
      <c r="A141" s="185">
        <v>131</v>
      </c>
      <c r="B141" s="174"/>
      <c r="C141" s="186"/>
      <c r="D141" s="188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87"/>
      <c r="Q141" s="176"/>
      <c r="R141" s="177"/>
      <c r="S141" s="178"/>
      <c r="T141" s="178"/>
      <c r="U141" s="178"/>
      <c r="V141" s="179"/>
      <c r="W141" s="180"/>
      <c r="X141" s="181"/>
      <c r="Y141" s="182"/>
      <c r="Z141" s="182"/>
      <c r="AA141" s="182"/>
      <c r="AB141" s="183"/>
      <c r="AC141" s="184"/>
      <c r="AD141" s="184"/>
      <c r="AE141" s="184"/>
      <c r="AF141" s="184"/>
      <c r="AG141" s="184"/>
      <c r="AH141" s="184"/>
      <c r="AI141" s="184"/>
      <c r="AJ141" s="184"/>
    </row>
    <row r="142" spans="1:36" ht="12.75" customHeight="1" x14ac:dyDescent="0.25">
      <c r="A142" s="185">
        <v>132</v>
      </c>
      <c r="B142" s="174"/>
      <c r="C142" s="186"/>
      <c r="D142" s="188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87"/>
      <c r="Q142" s="176"/>
      <c r="R142" s="177"/>
      <c r="S142" s="178"/>
      <c r="T142" s="178"/>
      <c r="U142" s="178"/>
      <c r="V142" s="179"/>
      <c r="W142" s="180"/>
      <c r="X142" s="181"/>
      <c r="Y142" s="182"/>
      <c r="Z142" s="182"/>
      <c r="AA142" s="182"/>
      <c r="AB142" s="183"/>
      <c r="AC142" s="184"/>
      <c r="AD142" s="184"/>
      <c r="AE142" s="184"/>
      <c r="AF142" s="184"/>
      <c r="AG142" s="184"/>
      <c r="AH142" s="184"/>
      <c r="AI142" s="184"/>
      <c r="AJ142" s="184"/>
    </row>
    <row r="143" spans="1:36" ht="12.75" customHeight="1" x14ac:dyDescent="0.25">
      <c r="A143" s="170">
        <v>133</v>
      </c>
      <c r="B143" s="174"/>
      <c r="C143" s="186"/>
      <c r="D143" s="188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87"/>
      <c r="Q143" s="176"/>
      <c r="R143" s="177"/>
      <c r="S143" s="178"/>
      <c r="T143" s="178"/>
      <c r="U143" s="178"/>
      <c r="V143" s="179"/>
      <c r="W143" s="180"/>
      <c r="X143" s="181"/>
      <c r="Y143" s="182"/>
      <c r="Z143" s="182"/>
      <c r="AA143" s="182"/>
      <c r="AB143" s="183"/>
      <c r="AC143" s="184"/>
      <c r="AD143" s="184"/>
      <c r="AE143" s="184"/>
      <c r="AF143" s="184"/>
      <c r="AG143" s="184"/>
      <c r="AH143" s="184"/>
      <c r="AI143" s="184"/>
      <c r="AJ143" s="184"/>
    </row>
    <row r="144" spans="1:36" ht="12.75" customHeight="1" x14ac:dyDescent="0.25">
      <c r="A144" s="185">
        <v>134</v>
      </c>
      <c r="B144" s="174"/>
      <c r="C144" s="186"/>
      <c r="D144" s="188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87"/>
      <c r="Q144" s="176"/>
      <c r="R144" s="177"/>
      <c r="S144" s="178"/>
      <c r="T144" s="178"/>
      <c r="U144" s="178"/>
      <c r="V144" s="179"/>
      <c r="W144" s="180"/>
      <c r="X144" s="181"/>
      <c r="Y144" s="182"/>
      <c r="Z144" s="182"/>
      <c r="AA144" s="182"/>
      <c r="AB144" s="183"/>
      <c r="AC144" s="184"/>
      <c r="AD144" s="184"/>
      <c r="AE144" s="184"/>
      <c r="AF144" s="184"/>
      <c r="AG144" s="184"/>
      <c r="AH144" s="184"/>
      <c r="AI144" s="184"/>
      <c r="AJ144" s="184"/>
    </row>
    <row r="145" spans="1:36" ht="12.75" customHeight="1" x14ac:dyDescent="0.25">
      <c r="A145" s="185">
        <v>135</v>
      </c>
      <c r="B145" s="174"/>
      <c r="C145" s="186"/>
      <c r="D145" s="188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87"/>
      <c r="Q145" s="176"/>
      <c r="R145" s="177"/>
      <c r="S145" s="178"/>
      <c r="T145" s="178"/>
      <c r="U145" s="178"/>
      <c r="V145" s="179"/>
      <c r="W145" s="180"/>
      <c r="X145" s="181"/>
      <c r="Y145" s="182"/>
      <c r="Z145" s="182"/>
      <c r="AA145" s="182"/>
      <c r="AB145" s="183"/>
      <c r="AC145" s="184"/>
      <c r="AD145" s="184"/>
      <c r="AE145" s="184"/>
      <c r="AF145" s="184"/>
      <c r="AG145" s="184"/>
      <c r="AH145" s="184"/>
      <c r="AI145" s="184"/>
      <c r="AJ145" s="184"/>
    </row>
    <row r="146" spans="1:36" ht="12.75" customHeight="1" x14ac:dyDescent="0.25">
      <c r="A146" s="185">
        <v>136</v>
      </c>
      <c r="B146" s="174"/>
      <c r="C146" s="186"/>
      <c r="D146" s="188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87"/>
      <c r="Q146" s="176"/>
      <c r="R146" s="177"/>
      <c r="S146" s="178"/>
      <c r="T146" s="178"/>
      <c r="U146" s="178"/>
      <c r="V146" s="179"/>
      <c r="W146" s="180"/>
      <c r="X146" s="181"/>
      <c r="Y146" s="182"/>
      <c r="Z146" s="182"/>
      <c r="AA146" s="182"/>
      <c r="AB146" s="183"/>
      <c r="AC146" s="184"/>
      <c r="AD146" s="184"/>
      <c r="AE146" s="184"/>
      <c r="AF146" s="184"/>
      <c r="AG146" s="184"/>
      <c r="AH146" s="184"/>
      <c r="AI146" s="184"/>
      <c r="AJ146" s="184"/>
    </row>
    <row r="147" spans="1:36" ht="12.75" customHeight="1" x14ac:dyDescent="0.25">
      <c r="A147" s="170">
        <v>137</v>
      </c>
      <c r="B147" s="174"/>
      <c r="C147" s="186"/>
      <c r="D147" s="188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87"/>
      <c r="Q147" s="176"/>
      <c r="R147" s="177"/>
      <c r="S147" s="178"/>
      <c r="T147" s="178"/>
      <c r="U147" s="178"/>
      <c r="V147" s="179"/>
      <c r="W147" s="180"/>
      <c r="X147" s="181"/>
      <c r="Y147" s="182"/>
      <c r="Z147" s="182"/>
      <c r="AA147" s="182"/>
      <c r="AB147" s="183"/>
      <c r="AC147" s="184"/>
      <c r="AD147" s="184"/>
      <c r="AE147" s="184"/>
      <c r="AF147" s="184"/>
      <c r="AG147" s="184"/>
      <c r="AH147" s="184"/>
      <c r="AI147" s="184"/>
      <c r="AJ147" s="184"/>
    </row>
    <row r="148" spans="1:36" ht="12.75" customHeight="1" x14ac:dyDescent="0.25">
      <c r="A148" s="185">
        <v>138</v>
      </c>
      <c r="B148" s="174"/>
      <c r="C148" s="186"/>
      <c r="D148" s="188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87"/>
      <c r="Q148" s="176"/>
      <c r="R148" s="177"/>
      <c r="S148" s="178"/>
      <c r="T148" s="178"/>
      <c r="U148" s="178"/>
      <c r="V148" s="179"/>
      <c r="W148" s="180"/>
      <c r="X148" s="181"/>
      <c r="Y148" s="182"/>
      <c r="Z148" s="182"/>
      <c r="AA148" s="182"/>
      <c r="AB148" s="183"/>
      <c r="AC148" s="184"/>
      <c r="AD148" s="184"/>
      <c r="AE148" s="184"/>
      <c r="AF148" s="184"/>
      <c r="AG148" s="184"/>
      <c r="AH148" s="184"/>
      <c r="AI148" s="184"/>
      <c r="AJ148" s="184"/>
    </row>
    <row r="149" spans="1:36" ht="12.75" customHeight="1" x14ac:dyDescent="0.25">
      <c r="A149" s="185">
        <v>139</v>
      </c>
      <c r="B149" s="174"/>
      <c r="C149" s="186"/>
      <c r="D149" s="188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87"/>
      <c r="Q149" s="176"/>
      <c r="R149" s="177"/>
      <c r="S149" s="178"/>
      <c r="T149" s="178"/>
      <c r="U149" s="178"/>
      <c r="V149" s="179"/>
      <c r="W149" s="180"/>
      <c r="X149" s="181"/>
      <c r="Y149" s="182"/>
      <c r="Z149" s="182"/>
      <c r="AA149" s="182"/>
      <c r="AB149" s="183"/>
      <c r="AC149" s="184"/>
      <c r="AD149" s="184"/>
      <c r="AE149" s="184"/>
      <c r="AF149" s="184"/>
      <c r="AG149" s="184"/>
      <c r="AH149" s="184"/>
      <c r="AI149" s="184"/>
      <c r="AJ149" s="184"/>
    </row>
    <row r="150" spans="1:36" ht="12.75" customHeight="1" x14ac:dyDescent="0.25">
      <c r="A150" s="185">
        <v>140</v>
      </c>
      <c r="B150" s="174"/>
      <c r="C150" s="186"/>
      <c r="D150" s="188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87"/>
      <c r="Q150" s="176"/>
      <c r="R150" s="177"/>
      <c r="S150" s="178"/>
      <c r="T150" s="178"/>
      <c r="U150" s="178"/>
      <c r="V150" s="179"/>
      <c r="W150" s="180"/>
      <c r="X150" s="181"/>
      <c r="Y150" s="182"/>
      <c r="Z150" s="182"/>
      <c r="AA150" s="182"/>
      <c r="AB150" s="183"/>
      <c r="AC150" s="184"/>
      <c r="AD150" s="184"/>
      <c r="AE150" s="184"/>
      <c r="AF150" s="184"/>
      <c r="AG150" s="184"/>
      <c r="AH150" s="184"/>
      <c r="AI150" s="184"/>
      <c r="AJ150" s="184"/>
    </row>
    <row r="151" spans="1:36" ht="12.75" customHeight="1" x14ac:dyDescent="0.25">
      <c r="A151" s="170">
        <v>141</v>
      </c>
      <c r="B151" s="174"/>
      <c r="C151" s="186"/>
      <c r="D151" s="188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87"/>
      <c r="Q151" s="176"/>
      <c r="R151" s="177"/>
      <c r="S151" s="178"/>
      <c r="T151" s="178"/>
      <c r="U151" s="178"/>
      <c r="V151" s="179"/>
      <c r="W151" s="180"/>
      <c r="X151" s="181"/>
      <c r="Y151" s="182"/>
      <c r="Z151" s="182"/>
      <c r="AA151" s="182"/>
      <c r="AB151" s="183"/>
      <c r="AC151" s="184"/>
      <c r="AD151" s="184"/>
      <c r="AE151" s="184"/>
      <c r="AF151" s="184"/>
      <c r="AG151" s="184"/>
      <c r="AH151" s="184"/>
      <c r="AI151" s="184"/>
      <c r="AJ151" s="184"/>
    </row>
    <row r="152" spans="1:36" ht="12.75" customHeight="1" x14ac:dyDescent="0.25">
      <c r="A152" s="185">
        <v>142</v>
      </c>
      <c r="B152" s="174"/>
      <c r="C152" s="186"/>
      <c r="D152" s="188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87"/>
      <c r="Q152" s="176"/>
      <c r="R152" s="177"/>
      <c r="S152" s="178"/>
      <c r="T152" s="178"/>
      <c r="U152" s="178"/>
      <c r="V152" s="179"/>
      <c r="W152" s="180"/>
      <c r="X152" s="181"/>
      <c r="Y152" s="182"/>
      <c r="Z152" s="182"/>
      <c r="AA152" s="182"/>
      <c r="AB152" s="183"/>
      <c r="AC152" s="184"/>
      <c r="AD152" s="184"/>
      <c r="AE152" s="184"/>
      <c r="AF152" s="184"/>
      <c r="AG152" s="184"/>
      <c r="AH152" s="184"/>
      <c r="AI152" s="184"/>
      <c r="AJ152" s="184"/>
    </row>
    <row r="153" spans="1:36" ht="12.75" customHeight="1" x14ac:dyDescent="0.25">
      <c r="A153" s="185">
        <v>143</v>
      </c>
      <c r="B153" s="174"/>
      <c r="C153" s="186"/>
      <c r="D153" s="188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87"/>
      <c r="Q153" s="176"/>
      <c r="R153" s="177"/>
      <c r="S153" s="178"/>
      <c r="T153" s="178"/>
      <c r="U153" s="178"/>
      <c r="V153" s="179"/>
      <c r="W153" s="180"/>
      <c r="X153" s="181"/>
      <c r="Y153" s="182"/>
      <c r="Z153" s="182"/>
      <c r="AA153" s="182"/>
      <c r="AB153" s="183"/>
      <c r="AC153" s="184"/>
      <c r="AD153" s="184"/>
      <c r="AE153" s="184"/>
      <c r="AF153" s="184"/>
      <c r="AG153" s="184"/>
      <c r="AH153" s="184"/>
      <c r="AI153" s="184"/>
      <c r="AJ153" s="184"/>
    </row>
    <row r="154" spans="1:36" ht="12.75" customHeight="1" x14ac:dyDescent="0.25">
      <c r="A154" s="185">
        <v>144</v>
      </c>
      <c r="B154" s="174"/>
      <c r="C154" s="186"/>
      <c r="D154" s="188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87"/>
      <c r="Q154" s="176"/>
      <c r="R154" s="177"/>
      <c r="S154" s="178"/>
      <c r="T154" s="178"/>
      <c r="U154" s="178"/>
      <c r="V154" s="179"/>
      <c r="W154" s="180"/>
      <c r="X154" s="181"/>
      <c r="Y154" s="182"/>
      <c r="Z154" s="182"/>
      <c r="AA154" s="182"/>
      <c r="AB154" s="183"/>
      <c r="AC154" s="184"/>
      <c r="AD154" s="184"/>
      <c r="AE154" s="184"/>
      <c r="AF154" s="184"/>
      <c r="AG154" s="184"/>
      <c r="AH154" s="184"/>
      <c r="AI154" s="184"/>
      <c r="AJ154" s="184"/>
    </row>
    <row r="155" spans="1:36" ht="12.75" customHeight="1" x14ac:dyDescent="0.25">
      <c r="A155" s="170">
        <v>145</v>
      </c>
      <c r="B155" s="174"/>
      <c r="C155" s="186"/>
      <c r="D155" s="188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87"/>
      <c r="Q155" s="176"/>
      <c r="R155" s="177"/>
      <c r="S155" s="178"/>
      <c r="T155" s="178"/>
      <c r="U155" s="178"/>
      <c r="V155" s="179"/>
      <c r="W155" s="180"/>
      <c r="X155" s="181"/>
      <c r="Y155" s="182"/>
      <c r="Z155" s="182"/>
      <c r="AA155" s="182"/>
      <c r="AB155" s="183"/>
      <c r="AC155" s="184"/>
      <c r="AD155" s="184"/>
      <c r="AE155" s="184"/>
      <c r="AF155" s="184"/>
      <c r="AG155" s="184"/>
      <c r="AH155" s="184"/>
      <c r="AI155" s="184"/>
      <c r="AJ155" s="184"/>
    </row>
    <row r="156" spans="1:36" ht="12.75" customHeight="1" x14ac:dyDescent="0.25">
      <c r="A156" s="185">
        <v>146</v>
      </c>
      <c r="B156" s="174"/>
      <c r="C156" s="186"/>
      <c r="D156" s="188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87"/>
      <c r="Q156" s="176"/>
      <c r="R156" s="177"/>
      <c r="S156" s="178"/>
      <c r="T156" s="178"/>
      <c r="U156" s="178"/>
      <c r="V156" s="179"/>
      <c r="W156" s="180"/>
      <c r="X156" s="181"/>
      <c r="Y156" s="182"/>
      <c r="Z156" s="182"/>
      <c r="AA156" s="182"/>
      <c r="AB156" s="183"/>
      <c r="AC156" s="184"/>
      <c r="AD156" s="184"/>
      <c r="AE156" s="184"/>
      <c r="AF156" s="184"/>
      <c r="AG156" s="184"/>
      <c r="AH156" s="184"/>
      <c r="AI156" s="184"/>
      <c r="AJ156" s="184"/>
    </row>
    <row r="157" spans="1:36" ht="12.75" customHeight="1" x14ac:dyDescent="0.25">
      <c r="A157" s="185">
        <v>147</v>
      </c>
      <c r="B157" s="174"/>
      <c r="C157" s="186"/>
      <c r="D157" s="188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87"/>
      <c r="Q157" s="176"/>
      <c r="R157" s="177"/>
      <c r="S157" s="178"/>
      <c r="T157" s="178"/>
      <c r="U157" s="178"/>
      <c r="V157" s="179"/>
      <c r="W157" s="180"/>
      <c r="X157" s="181"/>
      <c r="Y157" s="182"/>
      <c r="Z157" s="182"/>
      <c r="AA157" s="182"/>
      <c r="AB157" s="183"/>
      <c r="AC157" s="184"/>
      <c r="AD157" s="184"/>
      <c r="AE157" s="184"/>
      <c r="AF157" s="184"/>
      <c r="AG157" s="184"/>
      <c r="AH157" s="184"/>
      <c r="AI157" s="184"/>
      <c r="AJ157" s="184"/>
    </row>
    <row r="158" spans="1:36" ht="12.75" customHeight="1" x14ac:dyDescent="0.25">
      <c r="A158" s="185">
        <v>148</v>
      </c>
      <c r="B158" s="174"/>
      <c r="C158" s="186"/>
      <c r="D158" s="188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87"/>
      <c r="Q158" s="176"/>
      <c r="R158" s="177"/>
      <c r="S158" s="178"/>
      <c r="T158" s="178"/>
      <c r="U158" s="178"/>
      <c r="V158" s="179"/>
      <c r="W158" s="180"/>
      <c r="X158" s="181"/>
      <c r="Y158" s="182"/>
      <c r="Z158" s="182"/>
      <c r="AA158" s="182"/>
      <c r="AB158" s="183"/>
      <c r="AC158" s="184"/>
      <c r="AD158" s="184"/>
      <c r="AE158" s="184"/>
      <c r="AF158" s="184"/>
      <c r="AG158" s="184"/>
      <c r="AH158" s="184"/>
      <c r="AI158" s="184"/>
      <c r="AJ158" s="184"/>
    </row>
    <row r="159" spans="1:36" ht="12.75" customHeight="1" x14ac:dyDescent="0.25">
      <c r="A159" s="170">
        <v>149</v>
      </c>
      <c r="B159" s="174"/>
      <c r="C159" s="186"/>
      <c r="D159" s="188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87"/>
      <c r="Q159" s="176"/>
      <c r="R159" s="177"/>
      <c r="S159" s="178"/>
      <c r="T159" s="178"/>
      <c r="U159" s="178"/>
      <c r="V159" s="179"/>
      <c r="W159" s="180"/>
      <c r="X159" s="181"/>
      <c r="Y159" s="182"/>
      <c r="Z159" s="182"/>
      <c r="AA159" s="182"/>
      <c r="AB159" s="183"/>
      <c r="AC159" s="184"/>
      <c r="AD159" s="184"/>
      <c r="AE159" s="184"/>
      <c r="AF159" s="184"/>
      <c r="AG159" s="184"/>
      <c r="AH159" s="184"/>
      <c r="AI159" s="184"/>
      <c r="AJ159" s="184"/>
    </row>
    <row r="160" spans="1:36" ht="12.75" customHeight="1" x14ac:dyDescent="0.25">
      <c r="A160" s="185">
        <v>150</v>
      </c>
      <c r="B160" s="174"/>
      <c r="C160" s="186"/>
      <c r="D160" s="188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87"/>
      <c r="Q160" s="176"/>
      <c r="R160" s="177"/>
      <c r="S160" s="178"/>
      <c r="T160" s="178"/>
      <c r="U160" s="178"/>
      <c r="V160" s="179"/>
      <c r="W160" s="180"/>
      <c r="X160" s="181"/>
      <c r="Y160" s="182"/>
      <c r="Z160" s="182"/>
      <c r="AA160" s="182"/>
      <c r="AB160" s="183"/>
      <c r="AC160" s="184"/>
      <c r="AD160" s="184"/>
      <c r="AE160" s="184"/>
      <c r="AF160" s="184"/>
      <c r="AG160" s="184"/>
      <c r="AH160" s="184"/>
      <c r="AI160" s="184"/>
      <c r="AJ160" s="184"/>
    </row>
    <row r="161" spans="1:36" ht="12.75" customHeight="1" x14ac:dyDescent="0.25">
      <c r="A161" s="185">
        <v>151</v>
      </c>
      <c r="B161" s="174"/>
      <c r="C161" s="186"/>
      <c r="D161" s="188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87"/>
      <c r="Q161" s="176"/>
      <c r="R161" s="177"/>
      <c r="S161" s="178"/>
      <c r="T161" s="178"/>
      <c r="U161" s="178"/>
      <c r="V161" s="179"/>
      <c r="W161" s="180"/>
      <c r="X161" s="181"/>
      <c r="Y161" s="182"/>
      <c r="Z161" s="182"/>
      <c r="AA161" s="182"/>
      <c r="AB161" s="183"/>
      <c r="AC161" s="184"/>
      <c r="AD161" s="184"/>
      <c r="AE161" s="184"/>
      <c r="AF161" s="184"/>
      <c r="AG161" s="184"/>
      <c r="AH161" s="184"/>
      <c r="AI161" s="184"/>
      <c r="AJ161" s="184"/>
    </row>
    <row r="162" spans="1:36" ht="12.75" customHeight="1" x14ac:dyDescent="0.25">
      <c r="A162" s="185">
        <v>152</v>
      </c>
      <c r="B162" s="174"/>
      <c r="C162" s="186"/>
      <c r="D162" s="188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87"/>
      <c r="Q162" s="176"/>
      <c r="R162" s="177"/>
      <c r="S162" s="178"/>
      <c r="T162" s="178"/>
      <c r="U162" s="178"/>
      <c r="V162" s="179"/>
      <c r="W162" s="180"/>
      <c r="X162" s="181"/>
      <c r="Y162" s="182"/>
      <c r="Z162" s="182"/>
      <c r="AA162" s="182"/>
      <c r="AB162" s="183"/>
      <c r="AC162" s="184"/>
      <c r="AD162" s="184"/>
      <c r="AE162" s="184"/>
      <c r="AF162" s="184"/>
      <c r="AG162" s="184"/>
      <c r="AH162" s="184"/>
      <c r="AI162" s="184"/>
      <c r="AJ162" s="184"/>
    </row>
    <row r="163" spans="1:36" ht="12.75" customHeight="1" x14ac:dyDescent="0.25">
      <c r="A163" s="170">
        <v>153</v>
      </c>
      <c r="B163" s="174"/>
      <c r="C163" s="186"/>
      <c r="D163" s="188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87"/>
      <c r="Q163" s="176"/>
      <c r="R163" s="177"/>
      <c r="S163" s="178"/>
      <c r="T163" s="178"/>
      <c r="U163" s="178"/>
      <c r="V163" s="179"/>
      <c r="W163" s="180"/>
      <c r="X163" s="181"/>
      <c r="Y163" s="182"/>
      <c r="Z163" s="182"/>
      <c r="AA163" s="182"/>
      <c r="AB163" s="183"/>
      <c r="AC163" s="184"/>
      <c r="AD163" s="184"/>
      <c r="AE163" s="184"/>
      <c r="AF163" s="184"/>
      <c r="AG163" s="184"/>
      <c r="AH163" s="184"/>
      <c r="AI163" s="184"/>
      <c r="AJ163" s="184"/>
    </row>
    <row r="164" spans="1:36" ht="12.75" customHeight="1" x14ac:dyDescent="0.25">
      <c r="A164" s="185">
        <v>154</v>
      </c>
      <c r="B164" s="174"/>
      <c r="C164" s="186"/>
      <c r="D164" s="188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87"/>
      <c r="Q164" s="176"/>
      <c r="R164" s="177"/>
      <c r="S164" s="178"/>
      <c r="T164" s="178"/>
      <c r="U164" s="178"/>
      <c r="V164" s="179"/>
      <c r="W164" s="180"/>
      <c r="X164" s="181"/>
      <c r="Y164" s="182"/>
      <c r="Z164" s="182"/>
      <c r="AA164" s="182"/>
      <c r="AB164" s="183"/>
      <c r="AC164" s="184"/>
      <c r="AD164" s="184"/>
      <c r="AE164" s="184"/>
      <c r="AF164" s="184"/>
      <c r="AG164" s="184"/>
      <c r="AH164" s="184"/>
      <c r="AI164" s="184"/>
      <c r="AJ164" s="184"/>
    </row>
    <row r="165" spans="1:36" ht="12.75" customHeight="1" x14ac:dyDescent="0.25">
      <c r="A165" s="185">
        <v>155</v>
      </c>
      <c r="B165" s="174"/>
      <c r="C165" s="186"/>
      <c r="D165" s="188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87"/>
      <c r="Q165" s="176"/>
      <c r="R165" s="177"/>
      <c r="S165" s="178"/>
      <c r="T165" s="178"/>
      <c r="U165" s="178"/>
      <c r="V165" s="179"/>
      <c r="W165" s="180"/>
      <c r="X165" s="181"/>
      <c r="Y165" s="182"/>
      <c r="Z165" s="182"/>
      <c r="AA165" s="182"/>
      <c r="AB165" s="183"/>
      <c r="AC165" s="184"/>
      <c r="AD165" s="184"/>
      <c r="AE165" s="184"/>
      <c r="AF165" s="184"/>
      <c r="AG165" s="184"/>
      <c r="AH165" s="184"/>
      <c r="AI165" s="184"/>
      <c r="AJ165" s="184"/>
    </row>
    <row r="166" spans="1:36" ht="12.75" customHeight="1" x14ac:dyDescent="0.25">
      <c r="A166" s="185">
        <v>156</v>
      </c>
      <c r="B166" s="174"/>
      <c r="C166" s="186"/>
      <c r="D166" s="188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87"/>
      <c r="Q166" s="176"/>
      <c r="R166" s="177"/>
      <c r="S166" s="178"/>
      <c r="T166" s="178"/>
      <c r="U166" s="178"/>
      <c r="V166" s="179"/>
      <c r="W166" s="180"/>
      <c r="X166" s="181"/>
      <c r="Y166" s="182"/>
      <c r="Z166" s="182"/>
      <c r="AA166" s="182"/>
      <c r="AB166" s="183"/>
      <c r="AC166" s="184"/>
      <c r="AD166" s="184"/>
      <c r="AE166" s="184"/>
      <c r="AF166" s="184"/>
      <c r="AG166" s="184"/>
      <c r="AH166" s="184"/>
      <c r="AI166" s="184"/>
      <c r="AJ166" s="184"/>
    </row>
    <row r="167" spans="1:36" ht="12.75" customHeight="1" x14ac:dyDescent="0.25">
      <c r="A167" s="170">
        <v>157</v>
      </c>
      <c r="B167" s="174"/>
      <c r="C167" s="186"/>
      <c r="D167" s="188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87"/>
      <c r="Q167" s="176"/>
      <c r="R167" s="177"/>
      <c r="S167" s="178"/>
      <c r="T167" s="178"/>
      <c r="U167" s="178"/>
      <c r="V167" s="179"/>
      <c r="W167" s="180"/>
      <c r="X167" s="181"/>
      <c r="Y167" s="182"/>
      <c r="Z167" s="182"/>
      <c r="AA167" s="182"/>
      <c r="AB167" s="183"/>
      <c r="AC167" s="184"/>
      <c r="AD167" s="184"/>
      <c r="AE167" s="184"/>
      <c r="AF167" s="184"/>
      <c r="AG167" s="184"/>
      <c r="AH167" s="184"/>
      <c r="AI167" s="184"/>
      <c r="AJ167" s="184"/>
    </row>
    <row r="168" spans="1:36" ht="12.75" customHeight="1" x14ac:dyDescent="0.25">
      <c r="A168" s="185">
        <v>158</v>
      </c>
      <c r="B168" s="174"/>
      <c r="C168" s="186"/>
      <c r="D168" s="188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87"/>
      <c r="Q168" s="176"/>
      <c r="R168" s="177"/>
      <c r="S168" s="178"/>
      <c r="T168" s="178"/>
      <c r="U168" s="178"/>
      <c r="V168" s="179"/>
      <c r="W168" s="180"/>
      <c r="X168" s="181"/>
      <c r="Y168" s="182"/>
      <c r="Z168" s="182"/>
      <c r="AA168" s="182"/>
      <c r="AB168" s="183"/>
      <c r="AC168" s="184"/>
      <c r="AD168" s="184"/>
      <c r="AE168" s="184"/>
      <c r="AF168" s="184"/>
      <c r="AG168" s="184"/>
      <c r="AH168" s="184"/>
      <c r="AI168" s="184"/>
      <c r="AJ168" s="184"/>
    </row>
    <row r="169" spans="1:36" ht="12.75" customHeight="1" x14ac:dyDescent="0.25">
      <c r="A169" s="185">
        <v>159</v>
      </c>
      <c r="B169" s="174"/>
      <c r="C169" s="186"/>
      <c r="D169" s="188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87"/>
      <c r="Q169" s="176"/>
      <c r="R169" s="177"/>
      <c r="S169" s="178"/>
      <c r="T169" s="178"/>
      <c r="U169" s="178"/>
      <c r="V169" s="179"/>
      <c r="W169" s="180"/>
      <c r="X169" s="181"/>
      <c r="Y169" s="182"/>
      <c r="Z169" s="182"/>
      <c r="AA169" s="182"/>
      <c r="AB169" s="183"/>
      <c r="AC169" s="184"/>
      <c r="AD169" s="184"/>
      <c r="AE169" s="184"/>
      <c r="AF169" s="184"/>
      <c r="AG169" s="184"/>
      <c r="AH169" s="184"/>
      <c r="AI169" s="184"/>
      <c r="AJ169" s="184"/>
    </row>
    <row r="170" spans="1:36" ht="12.75" customHeight="1" x14ac:dyDescent="0.25">
      <c r="A170" s="185">
        <v>160</v>
      </c>
      <c r="B170" s="174"/>
      <c r="C170" s="186"/>
      <c r="D170" s="188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87"/>
      <c r="Q170" s="176"/>
      <c r="R170" s="177"/>
      <c r="S170" s="178"/>
      <c r="T170" s="178"/>
      <c r="U170" s="178"/>
      <c r="V170" s="179"/>
      <c r="W170" s="180"/>
      <c r="X170" s="181"/>
      <c r="Y170" s="182"/>
      <c r="Z170" s="182"/>
      <c r="AA170" s="182"/>
      <c r="AB170" s="183"/>
      <c r="AC170" s="184"/>
      <c r="AD170" s="184"/>
      <c r="AE170" s="184"/>
      <c r="AF170" s="184"/>
      <c r="AG170" s="184"/>
      <c r="AH170" s="184"/>
      <c r="AI170" s="184"/>
      <c r="AJ170" s="184"/>
    </row>
    <row r="171" spans="1:36" ht="12.75" customHeight="1" x14ac:dyDescent="0.25">
      <c r="A171" s="170">
        <v>161</v>
      </c>
      <c r="B171" s="174"/>
      <c r="C171" s="186"/>
      <c r="D171" s="188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87"/>
      <c r="Q171" s="176"/>
      <c r="R171" s="177"/>
      <c r="S171" s="178"/>
      <c r="T171" s="178"/>
      <c r="U171" s="178"/>
      <c r="V171" s="179"/>
      <c r="W171" s="180"/>
      <c r="X171" s="181"/>
      <c r="Y171" s="182"/>
      <c r="Z171" s="182"/>
      <c r="AA171" s="182"/>
      <c r="AB171" s="183"/>
      <c r="AC171" s="184"/>
      <c r="AD171" s="184"/>
      <c r="AE171" s="184"/>
      <c r="AF171" s="184"/>
      <c r="AG171" s="184"/>
      <c r="AH171" s="184"/>
      <c r="AI171" s="184"/>
      <c r="AJ171" s="184"/>
    </row>
    <row r="172" spans="1:36" ht="12.75" customHeight="1" x14ac:dyDescent="0.25">
      <c r="A172" s="185">
        <v>162</v>
      </c>
      <c r="B172" s="174"/>
      <c r="C172" s="186"/>
      <c r="D172" s="188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87"/>
      <c r="Q172" s="176"/>
      <c r="R172" s="177"/>
      <c r="S172" s="178"/>
      <c r="T172" s="178"/>
      <c r="U172" s="178"/>
      <c r="V172" s="179"/>
      <c r="W172" s="180"/>
      <c r="X172" s="181"/>
      <c r="Y172" s="182"/>
      <c r="Z172" s="182"/>
      <c r="AA172" s="182"/>
      <c r="AB172" s="183"/>
      <c r="AC172" s="184"/>
      <c r="AD172" s="184"/>
      <c r="AE172" s="184"/>
      <c r="AF172" s="184"/>
      <c r="AG172" s="184"/>
      <c r="AH172" s="184"/>
      <c r="AI172" s="184"/>
      <c r="AJ172" s="184"/>
    </row>
    <row r="173" spans="1:36" ht="12.75" customHeight="1" x14ac:dyDescent="0.25">
      <c r="A173" s="185">
        <v>163</v>
      </c>
      <c r="B173" s="174"/>
      <c r="C173" s="186"/>
      <c r="D173" s="188"/>
      <c r="E173" s="174"/>
      <c r="F173" s="174"/>
      <c r="G173" s="174"/>
      <c r="H173" s="174"/>
      <c r="I173" s="174"/>
      <c r="J173" s="174"/>
      <c r="K173" s="174"/>
      <c r="L173" s="174"/>
      <c r="M173" s="174"/>
      <c r="N173" s="174"/>
      <c r="O173" s="174"/>
      <c r="P173" s="187"/>
      <c r="Q173" s="176"/>
      <c r="R173" s="177"/>
      <c r="S173" s="178"/>
      <c r="T173" s="178"/>
      <c r="U173" s="178"/>
      <c r="V173" s="179"/>
      <c r="W173" s="180"/>
      <c r="X173" s="181"/>
      <c r="Y173" s="182"/>
      <c r="Z173" s="182"/>
      <c r="AA173" s="182"/>
      <c r="AB173" s="183"/>
      <c r="AC173" s="184"/>
      <c r="AD173" s="184"/>
      <c r="AE173" s="184"/>
      <c r="AF173" s="184"/>
      <c r="AG173" s="184"/>
      <c r="AH173" s="184"/>
      <c r="AI173" s="184"/>
      <c r="AJ173" s="184"/>
    </row>
    <row r="174" spans="1:36" ht="12.75" customHeight="1" x14ac:dyDescent="0.25">
      <c r="A174" s="185">
        <v>164</v>
      </c>
      <c r="B174" s="174"/>
      <c r="C174" s="186"/>
      <c r="D174" s="188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87"/>
      <c r="Q174" s="176"/>
      <c r="R174" s="177"/>
      <c r="S174" s="178"/>
      <c r="T174" s="178"/>
      <c r="U174" s="178"/>
      <c r="V174" s="179"/>
      <c r="W174" s="180"/>
      <c r="X174" s="181"/>
      <c r="Y174" s="182"/>
      <c r="Z174" s="182"/>
      <c r="AA174" s="182"/>
      <c r="AB174" s="183"/>
      <c r="AC174" s="184"/>
      <c r="AD174" s="184"/>
      <c r="AE174" s="184"/>
      <c r="AF174" s="184"/>
      <c r="AG174" s="184"/>
      <c r="AH174" s="184"/>
      <c r="AI174" s="184"/>
      <c r="AJ174" s="184"/>
    </row>
    <row r="175" spans="1:36" ht="12.75" customHeight="1" x14ac:dyDescent="0.25">
      <c r="A175" s="170">
        <v>165</v>
      </c>
      <c r="B175" s="174"/>
      <c r="C175" s="186"/>
      <c r="D175" s="188"/>
      <c r="E175" s="174"/>
      <c r="F175" s="174"/>
      <c r="G175" s="174"/>
      <c r="H175" s="174"/>
      <c r="I175" s="174"/>
      <c r="J175" s="174"/>
      <c r="K175" s="174"/>
      <c r="L175" s="174"/>
      <c r="M175" s="174"/>
      <c r="N175" s="174"/>
      <c r="O175" s="174"/>
      <c r="P175" s="187"/>
      <c r="Q175" s="176"/>
      <c r="R175" s="177"/>
      <c r="S175" s="178"/>
      <c r="T175" s="178"/>
      <c r="U175" s="178"/>
      <c r="V175" s="179"/>
      <c r="W175" s="180"/>
      <c r="X175" s="181"/>
      <c r="Y175" s="182"/>
      <c r="Z175" s="182"/>
      <c r="AA175" s="182"/>
      <c r="AB175" s="183"/>
      <c r="AC175" s="184"/>
      <c r="AD175" s="184"/>
      <c r="AE175" s="184"/>
      <c r="AF175" s="184"/>
      <c r="AG175" s="184"/>
      <c r="AH175" s="184"/>
      <c r="AI175" s="184"/>
      <c r="AJ175" s="184"/>
    </row>
    <row r="176" spans="1:36" ht="12.75" customHeight="1" x14ac:dyDescent="0.25">
      <c r="A176" s="185">
        <v>166</v>
      </c>
      <c r="B176" s="174"/>
      <c r="C176" s="186"/>
      <c r="D176" s="188"/>
      <c r="E176" s="174"/>
      <c r="F176" s="174"/>
      <c r="G176" s="174"/>
      <c r="H176" s="174"/>
      <c r="I176" s="174"/>
      <c r="J176" s="174"/>
      <c r="K176" s="174"/>
      <c r="L176" s="174"/>
      <c r="M176" s="174"/>
      <c r="N176" s="174"/>
      <c r="O176" s="174"/>
      <c r="P176" s="187"/>
      <c r="Q176" s="176"/>
      <c r="R176" s="177"/>
      <c r="S176" s="178"/>
      <c r="T176" s="178"/>
      <c r="U176" s="178"/>
      <c r="V176" s="179"/>
      <c r="W176" s="180"/>
      <c r="X176" s="181"/>
      <c r="Y176" s="182"/>
      <c r="Z176" s="182"/>
      <c r="AA176" s="182"/>
      <c r="AB176" s="183"/>
      <c r="AC176" s="184"/>
      <c r="AD176" s="184"/>
      <c r="AE176" s="184"/>
      <c r="AF176" s="184"/>
      <c r="AG176" s="184"/>
      <c r="AH176" s="184"/>
      <c r="AI176" s="184"/>
      <c r="AJ176" s="184"/>
    </row>
    <row r="177" spans="1:36" ht="12.75" customHeight="1" x14ac:dyDescent="0.25">
      <c r="A177" s="185">
        <v>167</v>
      </c>
      <c r="B177" s="174"/>
      <c r="C177" s="186"/>
      <c r="D177" s="188"/>
      <c r="E177" s="174"/>
      <c r="F177" s="174"/>
      <c r="G177" s="174"/>
      <c r="H177" s="174"/>
      <c r="I177" s="174"/>
      <c r="J177" s="174"/>
      <c r="K177" s="174"/>
      <c r="L177" s="174"/>
      <c r="M177" s="174"/>
      <c r="N177" s="174"/>
      <c r="O177" s="174"/>
      <c r="P177" s="187"/>
      <c r="Q177" s="176"/>
      <c r="R177" s="177"/>
      <c r="S177" s="178"/>
      <c r="T177" s="178"/>
      <c r="U177" s="178"/>
      <c r="V177" s="179"/>
      <c r="W177" s="180"/>
      <c r="X177" s="181"/>
      <c r="Y177" s="182"/>
      <c r="Z177" s="182"/>
      <c r="AA177" s="182"/>
      <c r="AB177" s="183"/>
      <c r="AC177" s="184"/>
      <c r="AD177" s="184"/>
      <c r="AE177" s="184"/>
      <c r="AF177" s="184"/>
      <c r="AG177" s="184"/>
      <c r="AH177" s="184"/>
      <c r="AI177" s="184"/>
      <c r="AJ177" s="184"/>
    </row>
    <row r="178" spans="1:36" ht="12.75" customHeight="1" x14ac:dyDescent="0.25">
      <c r="A178" s="185">
        <v>168</v>
      </c>
      <c r="B178" s="174"/>
      <c r="C178" s="186"/>
      <c r="D178" s="188"/>
      <c r="E178" s="174"/>
      <c r="F178" s="174"/>
      <c r="G178" s="174"/>
      <c r="H178" s="174"/>
      <c r="I178" s="174"/>
      <c r="J178" s="174"/>
      <c r="K178" s="174"/>
      <c r="L178" s="174"/>
      <c r="M178" s="174"/>
      <c r="N178" s="174"/>
      <c r="O178" s="174"/>
      <c r="P178" s="187"/>
      <c r="Q178" s="176"/>
      <c r="R178" s="177"/>
      <c r="S178" s="178"/>
      <c r="T178" s="178"/>
      <c r="U178" s="178"/>
      <c r="V178" s="179"/>
      <c r="W178" s="180"/>
      <c r="X178" s="181"/>
      <c r="Y178" s="182"/>
      <c r="Z178" s="182"/>
      <c r="AA178" s="182"/>
      <c r="AB178" s="183"/>
      <c r="AC178" s="184"/>
      <c r="AD178" s="184"/>
      <c r="AE178" s="184"/>
      <c r="AF178" s="184"/>
      <c r="AG178" s="184"/>
      <c r="AH178" s="184"/>
      <c r="AI178" s="184"/>
      <c r="AJ178" s="184"/>
    </row>
    <row r="179" spans="1:36" ht="12.75" customHeight="1" x14ac:dyDescent="0.25">
      <c r="A179" s="170">
        <v>169</v>
      </c>
      <c r="B179" s="174"/>
      <c r="C179" s="186"/>
      <c r="D179" s="188"/>
      <c r="E179" s="174"/>
      <c r="F179" s="174"/>
      <c r="G179" s="174"/>
      <c r="H179" s="174"/>
      <c r="I179" s="174"/>
      <c r="J179" s="174"/>
      <c r="K179" s="174"/>
      <c r="L179" s="174"/>
      <c r="M179" s="174"/>
      <c r="N179" s="174"/>
      <c r="O179" s="174"/>
      <c r="P179" s="187"/>
      <c r="Q179" s="176"/>
      <c r="R179" s="177"/>
      <c r="S179" s="178"/>
      <c r="T179" s="178"/>
      <c r="U179" s="178"/>
      <c r="V179" s="179"/>
      <c r="W179" s="180"/>
      <c r="X179" s="181"/>
      <c r="Y179" s="182"/>
      <c r="Z179" s="182"/>
      <c r="AA179" s="182"/>
      <c r="AB179" s="183"/>
      <c r="AC179" s="184"/>
      <c r="AD179" s="184"/>
      <c r="AE179" s="184"/>
      <c r="AF179" s="184"/>
      <c r="AG179" s="184"/>
      <c r="AH179" s="184"/>
      <c r="AI179" s="184"/>
      <c r="AJ179" s="184"/>
    </row>
    <row r="180" spans="1:36" ht="12.75" customHeight="1" x14ac:dyDescent="0.25">
      <c r="A180" s="185">
        <v>170</v>
      </c>
      <c r="B180" s="174"/>
      <c r="C180" s="186"/>
      <c r="D180" s="188"/>
      <c r="E180" s="174"/>
      <c r="F180" s="174"/>
      <c r="G180" s="174"/>
      <c r="H180" s="174"/>
      <c r="I180" s="174"/>
      <c r="J180" s="174"/>
      <c r="K180" s="174"/>
      <c r="L180" s="174"/>
      <c r="M180" s="174"/>
      <c r="N180" s="174"/>
      <c r="O180" s="174"/>
      <c r="P180" s="187"/>
      <c r="Q180" s="176"/>
      <c r="R180" s="177"/>
      <c r="S180" s="178"/>
      <c r="T180" s="178"/>
      <c r="U180" s="178"/>
      <c r="V180" s="179"/>
      <c r="W180" s="180"/>
      <c r="X180" s="181"/>
      <c r="Y180" s="182"/>
      <c r="Z180" s="182"/>
      <c r="AA180" s="182"/>
      <c r="AB180" s="183"/>
      <c r="AC180" s="184"/>
      <c r="AD180" s="184"/>
      <c r="AE180" s="184"/>
      <c r="AF180" s="184"/>
      <c r="AG180" s="184"/>
      <c r="AH180" s="184"/>
      <c r="AI180" s="184"/>
      <c r="AJ180" s="184"/>
    </row>
    <row r="181" spans="1:36" ht="12.75" customHeight="1" x14ac:dyDescent="0.25">
      <c r="A181" s="185">
        <v>171</v>
      </c>
      <c r="B181" s="174"/>
      <c r="C181" s="186"/>
      <c r="D181" s="188"/>
      <c r="E181" s="174"/>
      <c r="F181" s="174"/>
      <c r="G181" s="174"/>
      <c r="H181" s="174"/>
      <c r="I181" s="174"/>
      <c r="J181" s="174"/>
      <c r="K181" s="174"/>
      <c r="L181" s="174"/>
      <c r="M181" s="174"/>
      <c r="N181" s="174"/>
      <c r="O181" s="174"/>
      <c r="P181" s="187"/>
      <c r="Q181" s="176"/>
      <c r="R181" s="177"/>
      <c r="S181" s="178"/>
      <c r="T181" s="178"/>
      <c r="U181" s="178"/>
      <c r="V181" s="179"/>
      <c r="W181" s="180"/>
      <c r="X181" s="181"/>
      <c r="Y181" s="182"/>
      <c r="Z181" s="182"/>
      <c r="AA181" s="182"/>
      <c r="AB181" s="183"/>
      <c r="AC181" s="184"/>
      <c r="AD181" s="184"/>
      <c r="AE181" s="184"/>
      <c r="AF181" s="184"/>
      <c r="AG181" s="184"/>
      <c r="AH181" s="184"/>
      <c r="AI181" s="184"/>
      <c r="AJ181" s="184"/>
    </row>
    <row r="182" spans="1:36" ht="12.75" customHeight="1" x14ac:dyDescent="0.25">
      <c r="A182" s="185">
        <v>172</v>
      </c>
      <c r="B182" s="174"/>
      <c r="C182" s="186"/>
      <c r="D182" s="188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87"/>
      <c r="Q182" s="176"/>
      <c r="R182" s="177"/>
      <c r="S182" s="178"/>
      <c r="T182" s="178"/>
      <c r="U182" s="178"/>
      <c r="V182" s="179"/>
      <c r="W182" s="180"/>
      <c r="X182" s="181"/>
      <c r="Y182" s="182"/>
      <c r="Z182" s="182"/>
      <c r="AA182" s="182"/>
      <c r="AB182" s="183"/>
      <c r="AC182" s="184"/>
      <c r="AD182" s="184"/>
      <c r="AE182" s="184"/>
      <c r="AF182" s="184"/>
      <c r="AG182" s="184"/>
      <c r="AH182" s="184"/>
      <c r="AI182" s="184"/>
      <c r="AJ182" s="184"/>
    </row>
    <row r="183" spans="1:36" ht="12.75" customHeight="1" x14ac:dyDescent="0.25">
      <c r="A183" s="170">
        <v>173</v>
      </c>
      <c r="B183" s="174"/>
      <c r="C183" s="186"/>
      <c r="D183" s="188"/>
      <c r="E183" s="174"/>
      <c r="F183" s="174"/>
      <c r="G183" s="174"/>
      <c r="H183" s="174"/>
      <c r="I183" s="174"/>
      <c r="J183" s="174"/>
      <c r="K183" s="174"/>
      <c r="L183" s="174"/>
      <c r="M183" s="174"/>
      <c r="N183" s="174"/>
      <c r="O183" s="174"/>
      <c r="P183" s="187"/>
      <c r="Q183" s="176"/>
      <c r="R183" s="177"/>
      <c r="S183" s="178"/>
      <c r="T183" s="178"/>
      <c r="U183" s="178"/>
      <c r="V183" s="179"/>
      <c r="W183" s="180"/>
      <c r="X183" s="181"/>
      <c r="Y183" s="182"/>
      <c r="Z183" s="182"/>
      <c r="AA183" s="182"/>
      <c r="AB183" s="183"/>
      <c r="AC183" s="184"/>
      <c r="AD183" s="184"/>
      <c r="AE183" s="184"/>
      <c r="AF183" s="184"/>
      <c r="AG183" s="184"/>
      <c r="AH183" s="184"/>
      <c r="AI183" s="184"/>
      <c r="AJ183" s="184"/>
    </row>
    <row r="184" spans="1:36" ht="12.75" customHeight="1" x14ac:dyDescent="0.25">
      <c r="A184" s="185">
        <v>174</v>
      </c>
      <c r="B184" s="174"/>
      <c r="C184" s="186"/>
      <c r="D184" s="188"/>
      <c r="E184" s="174"/>
      <c r="F184" s="174"/>
      <c r="G184" s="174"/>
      <c r="H184" s="174"/>
      <c r="I184" s="174"/>
      <c r="J184" s="174"/>
      <c r="K184" s="174"/>
      <c r="L184" s="174"/>
      <c r="M184" s="174"/>
      <c r="N184" s="174"/>
      <c r="O184" s="174"/>
      <c r="P184" s="187"/>
      <c r="Q184" s="176"/>
      <c r="R184" s="177"/>
      <c r="S184" s="178"/>
      <c r="T184" s="178"/>
      <c r="U184" s="178"/>
      <c r="V184" s="179"/>
      <c r="W184" s="180"/>
      <c r="X184" s="181"/>
      <c r="Y184" s="182"/>
      <c r="Z184" s="182"/>
      <c r="AA184" s="182"/>
      <c r="AB184" s="183"/>
      <c r="AC184" s="184"/>
      <c r="AD184" s="184"/>
      <c r="AE184" s="184"/>
      <c r="AF184" s="184"/>
      <c r="AG184" s="184"/>
      <c r="AH184" s="184"/>
      <c r="AI184" s="184"/>
      <c r="AJ184" s="184"/>
    </row>
    <row r="185" spans="1:36" ht="12.75" customHeight="1" x14ac:dyDescent="0.25">
      <c r="A185" s="185">
        <v>175</v>
      </c>
      <c r="B185" s="174"/>
      <c r="C185" s="186"/>
      <c r="D185" s="188"/>
      <c r="E185" s="174"/>
      <c r="F185" s="174"/>
      <c r="G185" s="174"/>
      <c r="H185" s="174"/>
      <c r="I185" s="174"/>
      <c r="J185" s="174"/>
      <c r="K185" s="174"/>
      <c r="L185" s="174"/>
      <c r="M185" s="174"/>
      <c r="N185" s="174"/>
      <c r="O185" s="174"/>
      <c r="P185" s="187"/>
      <c r="Q185" s="176"/>
      <c r="R185" s="177"/>
      <c r="S185" s="178"/>
      <c r="T185" s="178"/>
      <c r="U185" s="178"/>
      <c r="V185" s="179"/>
      <c r="W185" s="180"/>
      <c r="X185" s="181"/>
      <c r="Y185" s="182"/>
      <c r="Z185" s="182"/>
      <c r="AA185" s="182"/>
      <c r="AB185" s="183"/>
      <c r="AC185" s="184"/>
      <c r="AD185" s="184"/>
      <c r="AE185" s="184"/>
      <c r="AF185" s="184"/>
      <c r="AG185" s="184"/>
      <c r="AH185" s="184"/>
      <c r="AI185" s="184"/>
      <c r="AJ185" s="184"/>
    </row>
    <row r="186" spans="1:36" ht="12.75" customHeight="1" x14ac:dyDescent="0.25">
      <c r="A186" s="185">
        <v>176</v>
      </c>
      <c r="B186" s="174"/>
      <c r="C186" s="186"/>
      <c r="D186" s="188"/>
      <c r="E186" s="174"/>
      <c r="F186" s="174"/>
      <c r="G186" s="174"/>
      <c r="H186" s="174"/>
      <c r="I186" s="174"/>
      <c r="J186" s="174"/>
      <c r="K186" s="174"/>
      <c r="L186" s="174"/>
      <c r="M186" s="174"/>
      <c r="N186" s="174"/>
      <c r="O186" s="174"/>
      <c r="P186" s="187"/>
      <c r="Q186" s="176"/>
      <c r="R186" s="177"/>
      <c r="S186" s="178"/>
      <c r="T186" s="178"/>
      <c r="U186" s="178"/>
      <c r="V186" s="179"/>
      <c r="W186" s="180"/>
      <c r="X186" s="181"/>
      <c r="Y186" s="182"/>
      <c r="Z186" s="182"/>
      <c r="AA186" s="182"/>
      <c r="AB186" s="183"/>
      <c r="AC186" s="184"/>
      <c r="AD186" s="184"/>
      <c r="AE186" s="184"/>
      <c r="AF186" s="184"/>
      <c r="AG186" s="184"/>
      <c r="AH186" s="184"/>
      <c r="AI186" s="184"/>
      <c r="AJ186" s="184"/>
    </row>
    <row r="187" spans="1:36" ht="12.75" customHeight="1" x14ac:dyDescent="0.25">
      <c r="A187" s="170">
        <v>177</v>
      </c>
      <c r="B187" s="174"/>
      <c r="C187" s="186"/>
      <c r="D187" s="188"/>
      <c r="E187" s="174"/>
      <c r="F187" s="174"/>
      <c r="G187" s="174"/>
      <c r="H187" s="174"/>
      <c r="I187" s="174"/>
      <c r="J187" s="174"/>
      <c r="K187" s="174"/>
      <c r="L187" s="174"/>
      <c r="M187" s="174"/>
      <c r="N187" s="174"/>
      <c r="O187" s="174"/>
      <c r="P187" s="187"/>
      <c r="Q187" s="176"/>
      <c r="R187" s="177"/>
      <c r="S187" s="178"/>
      <c r="T187" s="178"/>
      <c r="U187" s="178"/>
      <c r="V187" s="179"/>
      <c r="W187" s="180"/>
      <c r="X187" s="181"/>
      <c r="Y187" s="182"/>
      <c r="Z187" s="182"/>
      <c r="AA187" s="182"/>
      <c r="AB187" s="183"/>
      <c r="AC187" s="184"/>
      <c r="AD187" s="184"/>
      <c r="AE187" s="184"/>
      <c r="AF187" s="184"/>
      <c r="AG187" s="184"/>
      <c r="AH187" s="184"/>
      <c r="AI187" s="184"/>
      <c r="AJ187" s="184"/>
    </row>
    <row r="188" spans="1:36" ht="12.75" customHeight="1" x14ac:dyDescent="0.25">
      <c r="A188" s="185">
        <v>178</v>
      </c>
      <c r="B188" s="174"/>
      <c r="C188" s="186"/>
      <c r="D188" s="188"/>
      <c r="E188" s="174"/>
      <c r="F188" s="174"/>
      <c r="G188" s="174"/>
      <c r="H188" s="174"/>
      <c r="I188" s="174"/>
      <c r="J188" s="174"/>
      <c r="K188" s="174"/>
      <c r="L188" s="174"/>
      <c r="M188" s="174"/>
      <c r="N188" s="174"/>
      <c r="O188" s="174"/>
      <c r="P188" s="187"/>
      <c r="Q188" s="176"/>
      <c r="R188" s="177"/>
      <c r="S188" s="178"/>
      <c r="T188" s="178"/>
      <c r="U188" s="178"/>
      <c r="V188" s="179"/>
      <c r="W188" s="180"/>
      <c r="X188" s="181"/>
      <c r="Y188" s="182"/>
      <c r="Z188" s="182"/>
      <c r="AA188" s="182"/>
      <c r="AB188" s="183"/>
      <c r="AC188" s="184"/>
      <c r="AD188" s="184"/>
      <c r="AE188" s="184"/>
      <c r="AF188" s="184"/>
      <c r="AG188" s="184"/>
      <c r="AH188" s="184"/>
      <c r="AI188" s="184"/>
      <c r="AJ188" s="184"/>
    </row>
    <row r="189" spans="1:36" ht="12.75" customHeight="1" x14ac:dyDescent="0.25">
      <c r="A189" s="185">
        <v>179</v>
      </c>
      <c r="B189" s="174"/>
      <c r="C189" s="186"/>
      <c r="D189" s="188"/>
      <c r="E189" s="174"/>
      <c r="F189" s="174"/>
      <c r="G189" s="174"/>
      <c r="H189" s="174"/>
      <c r="I189" s="174"/>
      <c r="J189" s="174"/>
      <c r="K189" s="174"/>
      <c r="L189" s="174"/>
      <c r="M189" s="174"/>
      <c r="N189" s="174"/>
      <c r="O189" s="174"/>
      <c r="P189" s="187"/>
      <c r="Q189" s="176"/>
      <c r="R189" s="177"/>
      <c r="S189" s="178"/>
      <c r="T189" s="178"/>
      <c r="U189" s="178"/>
      <c r="V189" s="179"/>
      <c r="W189" s="180"/>
      <c r="X189" s="181"/>
      <c r="Y189" s="182"/>
      <c r="Z189" s="182"/>
      <c r="AA189" s="182"/>
      <c r="AB189" s="183"/>
      <c r="AC189" s="184"/>
      <c r="AD189" s="184"/>
      <c r="AE189" s="184"/>
      <c r="AF189" s="184"/>
      <c r="AG189" s="184"/>
      <c r="AH189" s="184"/>
      <c r="AI189" s="184"/>
      <c r="AJ189" s="184"/>
    </row>
    <row r="190" spans="1:36" ht="12.75" customHeight="1" x14ac:dyDescent="0.25">
      <c r="A190" s="185">
        <v>180</v>
      </c>
      <c r="B190" s="174"/>
      <c r="C190" s="186"/>
      <c r="D190" s="188"/>
      <c r="E190" s="174"/>
      <c r="F190" s="174"/>
      <c r="G190" s="174"/>
      <c r="H190" s="174"/>
      <c r="I190" s="174"/>
      <c r="J190" s="174"/>
      <c r="K190" s="174"/>
      <c r="L190" s="174"/>
      <c r="M190" s="174"/>
      <c r="N190" s="174"/>
      <c r="O190" s="174"/>
      <c r="P190" s="187"/>
      <c r="Q190" s="176"/>
      <c r="R190" s="177"/>
      <c r="S190" s="178"/>
      <c r="T190" s="178"/>
      <c r="U190" s="178"/>
      <c r="V190" s="179"/>
      <c r="W190" s="180"/>
      <c r="X190" s="181"/>
      <c r="Y190" s="182"/>
      <c r="Z190" s="182"/>
      <c r="AA190" s="182"/>
      <c r="AB190" s="183"/>
      <c r="AC190" s="184"/>
      <c r="AD190" s="184"/>
      <c r="AE190" s="184"/>
      <c r="AF190" s="184"/>
      <c r="AG190" s="184"/>
      <c r="AH190" s="184"/>
      <c r="AI190" s="184"/>
      <c r="AJ190" s="184"/>
    </row>
    <row r="191" spans="1:36" ht="12.75" customHeight="1" x14ac:dyDescent="0.25">
      <c r="A191" s="170">
        <v>181</v>
      </c>
      <c r="B191" s="174"/>
      <c r="C191" s="186"/>
      <c r="D191" s="188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87"/>
      <c r="Q191" s="176"/>
      <c r="R191" s="177"/>
      <c r="S191" s="178"/>
      <c r="T191" s="178"/>
      <c r="U191" s="178"/>
      <c r="V191" s="179"/>
      <c r="W191" s="180"/>
      <c r="X191" s="181"/>
      <c r="Y191" s="182"/>
      <c r="Z191" s="182"/>
      <c r="AA191" s="182"/>
      <c r="AB191" s="183"/>
      <c r="AC191" s="184"/>
      <c r="AD191" s="184"/>
      <c r="AE191" s="184"/>
      <c r="AF191" s="184"/>
      <c r="AG191" s="184"/>
      <c r="AH191" s="184"/>
      <c r="AI191" s="184"/>
      <c r="AJ191" s="184"/>
    </row>
    <row r="192" spans="1:36" ht="12.75" customHeight="1" x14ac:dyDescent="0.25">
      <c r="A192" s="185">
        <v>182</v>
      </c>
      <c r="B192" s="174"/>
      <c r="C192" s="186"/>
      <c r="D192" s="188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87"/>
      <c r="Q192" s="176"/>
      <c r="R192" s="177"/>
      <c r="S192" s="178"/>
      <c r="T192" s="178"/>
      <c r="U192" s="178"/>
      <c r="V192" s="179"/>
      <c r="W192" s="180"/>
      <c r="X192" s="181"/>
      <c r="Y192" s="182"/>
      <c r="Z192" s="182"/>
      <c r="AA192" s="182"/>
      <c r="AB192" s="183"/>
      <c r="AC192" s="184"/>
      <c r="AD192" s="184"/>
      <c r="AE192" s="184"/>
      <c r="AF192" s="184"/>
      <c r="AG192" s="184"/>
      <c r="AH192" s="184"/>
      <c r="AI192" s="184"/>
      <c r="AJ192" s="184"/>
    </row>
    <row r="193" spans="1:36" ht="12.75" customHeight="1" x14ac:dyDescent="0.25">
      <c r="A193" s="185">
        <v>183</v>
      </c>
      <c r="B193" s="174"/>
      <c r="C193" s="186"/>
      <c r="D193" s="188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87"/>
      <c r="Q193" s="176"/>
      <c r="R193" s="177"/>
      <c r="S193" s="178"/>
      <c r="T193" s="178"/>
      <c r="U193" s="178"/>
      <c r="V193" s="179"/>
      <c r="W193" s="180"/>
      <c r="X193" s="181"/>
      <c r="Y193" s="182"/>
      <c r="Z193" s="182"/>
      <c r="AA193" s="182"/>
      <c r="AB193" s="183"/>
      <c r="AC193" s="184"/>
      <c r="AD193" s="184"/>
      <c r="AE193" s="184"/>
      <c r="AF193" s="184"/>
      <c r="AG193" s="184"/>
      <c r="AH193" s="184"/>
      <c r="AI193" s="184"/>
      <c r="AJ193" s="184"/>
    </row>
    <row r="194" spans="1:36" ht="12.75" customHeight="1" x14ac:dyDescent="0.25">
      <c r="A194" s="185">
        <v>184</v>
      </c>
      <c r="B194" s="174"/>
      <c r="C194" s="186"/>
      <c r="D194" s="188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87"/>
      <c r="Q194" s="176"/>
      <c r="R194" s="177"/>
      <c r="S194" s="178"/>
      <c r="T194" s="178"/>
      <c r="U194" s="178"/>
      <c r="V194" s="179"/>
      <c r="W194" s="180"/>
      <c r="X194" s="181"/>
      <c r="Y194" s="182"/>
      <c r="Z194" s="182"/>
      <c r="AA194" s="182"/>
      <c r="AB194" s="183"/>
      <c r="AC194" s="184"/>
      <c r="AD194" s="184"/>
      <c r="AE194" s="184"/>
      <c r="AF194" s="184"/>
      <c r="AG194" s="184"/>
      <c r="AH194" s="184"/>
      <c r="AI194" s="184"/>
      <c r="AJ194" s="184"/>
    </row>
    <row r="195" spans="1:36" ht="12.75" customHeight="1" x14ac:dyDescent="0.25">
      <c r="A195" s="170">
        <v>185</v>
      </c>
      <c r="B195" s="174"/>
      <c r="C195" s="186"/>
      <c r="D195" s="188"/>
      <c r="E195" s="174"/>
      <c r="F195" s="174"/>
      <c r="G195" s="174"/>
      <c r="H195" s="174"/>
      <c r="I195" s="174"/>
      <c r="J195" s="174"/>
      <c r="K195" s="174"/>
      <c r="L195" s="174"/>
      <c r="M195" s="174"/>
      <c r="N195" s="174"/>
      <c r="O195" s="174"/>
      <c r="P195" s="187"/>
      <c r="Q195" s="176"/>
      <c r="R195" s="177"/>
      <c r="S195" s="178"/>
      <c r="T195" s="178"/>
      <c r="U195" s="178"/>
      <c r="V195" s="179"/>
      <c r="W195" s="180"/>
      <c r="X195" s="181"/>
      <c r="Y195" s="182"/>
      <c r="Z195" s="182"/>
      <c r="AA195" s="182"/>
      <c r="AB195" s="183"/>
      <c r="AC195" s="184"/>
      <c r="AD195" s="184"/>
      <c r="AE195" s="184"/>
      <c r="AF195" s="184"/>
      <c r="AG195" s="184"/>
      <c r="AH195" s="184"/>
      <c r="AI195" s="184"/>
      <c r="AJ195" s="184"/>
    </row>
    <row r="196" spans="1:36" ht="12.75" customHeight="1" x14ac:dyDescent="0.25">
      <c r="A196" s="185">
        <v>186</v>
      </c>
      <c r="B196" s="174"/>
      <c r="C196" s="186"/>
      <c r="D196" s="188"/>
      <c r="E196" s="174"/>
      <c r="F196" s="174"/>
      <c r="G196" s="174"/>
      <c r="H196" s="174"/>
      <c r="I196" s="174"/>
      <c r="J196" s="174"/>
      <c r="K196" s="174"/>
      <c r="L196" s="174"/>
      <c r="M196" s="174"/>
      <c r="N196" s="174"/>
      <c r="O196" s="174"/>
      <c r="P196" s="187"/>
      <c r="Q196" s="176"/>
      <c r="R196" s="177"/>
      <c r="S196" s="178"/>
      <c r="T196" s="178"/>
      <c r="U196" s="178"/>
      <c r="V196" s="179"/>
      <c r="W196" s="180"/>
      <c r="X196" s="181"/>
      <c r="Y196" s="182"/>
      <c r="Z196" s="182"/>
      <c r="AA196" s="182"/>
      <c r="AB196" s="183"/>
      <c r="AC196" s="184"/>
      <c r="AD196" s="184"/>
      <c r="AE196" s="184"/>
      <c r="AF196" s="184"/>
      <c r="AG196" s="184"/>
      <c r="AH196" s="184"/>
      <c r="AI196" s="184"/>
      <c r="AJ196" s="184"/>
    </row>
    <row r="197" spans="1:36" ht="12.75" customHeight="1" x14ac:dyDescent="0.25">
      <c r="A197" s="185">
        <v>187</v>
      </c>
      <c r="B197" s="174"/>
      <c r="C197" s="186"/>
      <c r="D197" s="188"/>
      <c r="E197" s="174"/>
      <c r="F197" s="174"/>
      <c r="G197" s="174"/>
      <c r="H197" s="174"/>
      <c r="I197" s="174"/>
      <c r="J197" s="174"/>
      <c r="K197" s="174"/>
      <c r="L197" s="174"/>
      <c r="M197" s="174"/>
      <c r="N197" s="174"/>
      <c r="O197" s="174"/>
      <c r="P197" s="187"/>
      <c r="Q197" s="176"/>
      <c r="R197" s="177"/>
      <c r="S197" s="178"/>
      <c r="T197" s="178"/>
      <c r="U197" s="178"/>
      <c r="V197" s="179"/>
      <c r="W197" s="180"/>
      <c r="X197" s="181"/>
      <c r="Y197" s="182"/>
      <c r="Z197" s="182"/>
      <c r="AA197" s="182"/>
      <c r="AB197" s="183"/>
      <c r="AC197" s="184"/>
      <c r="AD197" s="184"/>
      <c r="AE197" s="184"/>
      <c r="AF197" s="184"/>
      <c r="AG197" s="184"/>
      <c r="AH197" s="184"/>
      <c r="AI197" s="184"/>
      <c r="AJ197" s="184"/>
    </row>
    <row r="198" spans="1:36" ht="12.75" customHeight="1" x14ac:dyDescent="0.25">
      <c r="A198" s="185">
        <v>188</v>
      </c>
      <c r="B198" s="174"/>
      <c r="C198" s="186"/>
      <c r="D198" s="188"/>
      <c r="E198" s="174"/>
      <c r="F198" s="174"/>
      <c r="G198" s="174"/>
      <c r="H198" s="174"/>
      <c r="I198" s="174"/>
      <c r="J198" s="174"/>
      <c r="K198" s="174"/>
      <c r="L198" s="174"/>
      <c r="M198" s="174"/>
      <c r="N198" s="174"/>
      <c r="O198" s="174"/>
      <c r="P198" s="187"/>
      <c r="Q198" s="176"/>
      <c r="R198" s="177"/>
      <c r="S198" s="178"/>
      <c r="T198" s="178"/>
      <c r="U198" s="178"/>
      <c r="V198" s="179"/>
      <c r="W198" s="180"/>
      <c r="X198" s="181"/>
      <c r="Y198" s="182"/>
      <c r="Z198" s="182"/>
      <c r="AA198" s="182"/>
      <c r="AB198" s="183"/>
      <c r="AC198" s="184"/>
      <c r="AD198" s="184"/>
      <c r="AE198" s="184"/>
      <c r="AF198" s="184"/>
      <c r="AG198" s="184"/>
      <c r="AH198" s="184"/>
      <c r="AI198" s="184"/>
      <c r="AJ198" s="184"/>
    </row>
    <row r="199" spans="1:36" ht="12.75" customHeight="1" x14ac:dyDescent="0.25">
      <c r="A199" s="170">
        <v>189</v>
      </c>
      <c r="B199" s="174"/>
      <c r="C199" s="186"/>
      <c r="D199" s="188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  <c r="P199" s="187"/>
      <c r="Q199" s="176"/>
      <c r="R199" s="177"/>
      <c r="S199" s="178"/>
      <c r="T199" s="178"/>
      <c r="U199" s="178"/>
      <c r="V199" s="179"/>
      <c r="W199" s="180"/>
      <c r="X199" s="181"/>
      <c r="Y199" s="182"/>
      <c r="Z199" s="182"/>
      <c r="AA199" s="182"/>
      <c r="AB199" s="183"/>
      <c r="AC199" s="184"/>
      <c r="AD199" s="184"/>
      <c r="AE199" s="184"/>
      <c r="AF199" s="184"/>
      <c r="AG199" s="184"/>
      <c r="AH199" s="184"/>
      <c r="AI199" s="184"/>
      <c r="AJ199" s="184"/>
    </row>
    <row r="200" spans="1:36" ht="12.75" customHeight="1" x14ac:dyDescent="0.25">
      <c r="A200" s="185">
        <v>190</v>
      </c>
      <c r="B200" s="174"/>
      <c r="C200" s="186"/>
      <c r="D200" s="188"/>
      <c r="E200" s="174"/>
      <c r="F200" s="174"/>
      <c r="G200" s="174"/>
      <c r="H200" s="174"/>
      <c r="I200" s="174"/>
      <c r="J200" s="174"/>
      <c r="K200" s="174"/>
      <c r="L200" s="174"/>
      <c r="M200" s="174"/>
      <c r="N200" s="174"/>
      <c r="O200" s="174"/>
      <c r="P200" s="187"/>
      <c r="Q200" s="176"/>
      <c r="R200" s="177"/>
      <c r="S200" s="178"/>
      <c r="T200" s="178"/>
      <c r="U200" s="178"/>
      <c r="V200" s="179"/>
      <c r="W200" s="180"/>
      <c r="X200" s="181"/>
      <c r="Y200" s="182"/>
      <c r="Z200" s="182"/>
      <c r="AA200" s="182"/>
      <c r="AB200" s="183"/>
      <c r="AC200" s="184"/>
      <c r="AD200" s="184"/>
      <c r="AE200" s="184"/>
      <c r="AF200" s="184"/>
      <c r="AG200" s="184"/>
      <c r="AH200" s="184"/>
      <c r="AI200" s="184"/>
      <c r="AJ200" s="184"/>
    </row>
    <row r="201" spans="1:36" ht="12.75" customHeight="1" x14ac:dyDescent="0.25">
      <c r="A201" s="185">
        <v>191</v>
      </c>
      <c r="B201" s="174"/>
      <c r="C201" s="186"/>
      <c r="D201" s="188"/>
      <c r="E201" s="174"/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87"/>
      <c r="Q201" s="176"/>
      <c r="R201" s="177"/>
      <c r="S201" s="178"/>
      <c r="T201" s="178"/>
      <c r="U201" s="178"/>
      <c r="V201" s="179"/>
      <c r="W201" s="180"/>
      <c r="X201" s="181"/>
      <c r="Y201" s="182"/>
      <c r="Z201" s="182"/>
      <c r="AA201" s="182"/>
      <c r="AB201" s="183"/>
      <c r="AC201" s="184"/>
      <c r="AD201" s="184"/>
      <c r="AE201" s="184"/>
      <c r="AF201" s="184"/>
      <c r="AG201" s="184"/>
      <c r="AH201" s="184"/>
      <c r="AI201" s="184"/>
      <c r="AJ201" s="184"/>
    </row>
    <row r="202" spans="1:36" ht="12.75" customHeight="1" x14ac:dyDescent="0.25">
      <c r="A202" s="185">
        <v>192</v>
      </c>
      <c r="B202" s="174"/>
      <c r="C202" s="186"/>
      <c r="D202" s="188"/>
      <c r="E202" s="174"/>
      <c r="F202" s="174"/>
      <c r="G202" s="174"/>
      <c r="H202" s="174"/>
      <c r="I202" s="174"/>
      <c r="J202" s="174"/>
      <c r="K202" s="174"/>
      <c r="L202" s="174"/>
      <c r="M202" s="174"/>
      <c r="N202" s="174"/>
      <c r="O202" s="174"/>
      <c r="P202" s="187"/>
      <c r="Q202" s="176"/>
      <c r="R202" s="177"/>
      <c r="S202" s="178"/>
      <c r="T202" s="178"/>
      <c r="U202" s="178"/>
      <c r="V202" s="179"/>
      <c r="W202" s="180"/>
      <c r="X202" s="181"/>
      <c r="Y202" s="182"/>
      <c r="Z202" s="182"/>
      <c r="AA202" s="182"/>
      <c r="AB202" s="183"/>
      <c r="AC202" s="184"/>
      <c r="AD202" s="184"/>
      <c r="AE202" s="184"/>
      <c r="AF202" s="184"/>
      <c r="AG202" s="184"/>
      <c r="AH202" s="184"/>
      <c r="AI202" s="184"/>
      <c r="AJ202" s="184"/>
    </row>
    <row r="203" spans="1:36" ht="12.75" customHeight="1" x14ac:dyDescent="0.25">
      <c r="A203" s="170">
        <v>193</v>
      </c>
      <c r="B203" s="174"/>
      <c r="C203" s="186"/>
      <c r="D203" s="188"/>
      <c r="E203" s="174"/>
      <c r="F203" s="174"/>
      <c r="G203" s="174"/>
      <c r="H203" s="174"/>
      <c r="I203" s="174"/>
      <c r="J203" s="174"/>
      <c r="K203" s="174"/>
      <c r="L203" s="174"/>
      <c r="M203" s="174"/>
      <c r="N203" s="174"/>
      <c r="O203" s="174"/>
      <c r="P203" s="187"/>
      <c r="Q203" s="176"/>
      <c r="R203" s="177"/>
      <c r="S203" s="178"/>
      <c r="T203" s="178"/>
      <c r="U203" s="178"/>
      <c r="V203" s="179"/>
      <c r="W203" s="180"/>
      <c r="X203" s="181"/>
      <c r="Y203" s="182"/>
      <c r="Z203" s="182"/>
      <c r="AA203" s="182"/>
      <c r="AB203" s="183"/>
      <c r="AC203" s="184"/>
      <c r="AD203" s="184"/>
      <c r="AE203" s="184"/>
      <c r="AF203" s="184"/>
      <c r="AG203" s="184"/>
      <c r="AH203" s="184"/>
      <c r="AI203" s="184"/>
      <c r="AJ203" s="184"/>
    </row>
    <row r="204" spans="1:36" ht="12.75" customHeight="1" x14ac:dyDescent="0.25">
      <c r="A204" s="185">
        <v>194</v>
      </c>
      <c r="B204" s="174"/>
      <c r="C204" s="186"/>
      <c r="D204" s="188"/>
      <c r="E204" s="174"/>
      <c r="F204" s="174"/>
      <c r="G204" s="174"/>
      <c r="H204" s="174"/>
      <c r="I204" s="174"/>
      <c r="J204" s="174"/>
      <c r="K204" s="174"/>
      <c r="L204" s="174"/>
      <c r="M204" s="174"/>
      <c r="N204" s="174"/>
      <c r="O204" s="174"/>
      <c r="P204" s="187"/>
      <c r="Q204" s="176"/>
      <c r="R204" s="177"/>
      <c r="S204" s="178"/>
      <c r="T204" s="178"/>
      <c r="U204" s="178"/>
      <c r="V204" s="179"/>
      <c r="W204" s="180"/>
      <c r="X204" s="181"/>
      <c r="Y204" s="182"/>
      <c r="Z204" s="182"/>
      <c r="AA204" s="182"/>
      <c r="AB204" s="183"/>
      <c r="AC204" s="184"/>
      <c r="AD204" s="184"/>
      <c r="AE204" s="184"/>
      <c r="AF204" s="184"/>
      <c r="AG204" s="184"/>
      <c r="AH204" s="184"/>
      <c r="AI204" s="184"/>
      <c r="AJ204" s="184"/>
    </row>
    <row r="205" spans="1:36" ht="12.75" customHeight="1" x14ac:dyDescent="0.25">
      <c r="A205" s="185">
        <v>195</v>
      </c>
      <c r="B205" s="174"/>
      <c r="C205" s="186"/>
      <c r="D205" s="188"/>
      <c r="E205" s="174"/>
      <c r="F205" s="174"/>
      <c r="G205" s="174"/>
      <c r="H205" s="174"/>
      <c r="I205" s="174"/>
      <c r="J205" s="174"/>
      <c r="K205" s="174"/>
      <c r="L205" s="174"/>
      <c r="M205" s="174"/>
      <c r="N205" s="174"/>
      <c r="O205" s="174"/>
      <c r="P205" s="187"/>
      <c r="Q205" s="176"/>
      <c r="R205" s="177"/>
      <c r="S205" s="178"/>
      <c r="T205" s="178"/>
      <c r="U205" s="178"/>
      <c r="V205" s="179"/>
      <c r="W205" s="180"/>
      <c r="X205" s="181"/>
      <c r="Y205" s="182"/>
      <c r="Z205" s="182"/>
      <c r="AA205" s="182"/>
      <c r="AB205" s="183"/>
      <c r="AC205" s="184"/>
      <c r="AD205" s="184"/>
      <c r="AE205" s="184"/>
      <c r="AF205" s="184"/>
      <c r="AG205" s="184"/>
      <c r="AH205" s="184"/>
      <c r="AI205" s="184"/>
      <c r="AJ205" s="184"/>
    </row>
    <row r="206" spans="1:36" ht="12.75" customHeight="1" x14ac:dyDescent="0.25">
      <c r="A206" s="185">
        <v>196</v>
      </c>
      <c r="B206" s="174"/>
      <c r="C206" s="186"/>
      <c r="D206" s="188"/>
      <c r="E206" s="174"/>
      <c r="F206" s="174"/>
      <c r="G206" s="174"/>
      <c r="H206" s="174"/>
      <c r="I206" s="174"/>
      <c r="J206" s="174"/>
      <c r="K206" s="174"/>
      <c r="L206" s="174"/>
      <c r="M206" s="174"/>
      <c r="N206" s="174"/>
      <c r="O206" s="174"/>
      <c r="P206" s="187"/>
      <c r="Q206" s="176"/>
      <c r="R206" s="177"/>
      <c r="S206" s="178"/>
      <c r="T206" s="178"/>
      <c r="U206" s="178"/>
      <c r="V206" s="179"/>
      <c r="W206" s="180"/>
      <c r="X206" s="181"/>
      <c r="Y206" s="182"/>
      <c r="Z206" s="182"/>
      <c r="AA206" s="182"/>
      <c r="AB206" s="183"/>
      <c r="AC206" s="184"/>
      <c r="AD206" s="184"/>
      <c r="AE206" s="184"/>
      <c r="AF206" s="184"/>
      <c r="AG206" s="184"/>
      <c r="AH206" s="184"/>
      <c r="AI206" s="184"/>
      <c r="AJ206" s="184"/>
    </row>
    <row r="207" spans="1:36" ht="12.75" customHeight="1" x14ac:dyDescent="0.25">
      <c r="A207" s="170">
        <v>197</v>
      </c>
      <c r="B207" s="174"/>
      <c r="C207" s="186"/>
      <c r="D207" s="188"/>
      <c r="E207" s="174"/>
      <c r="F207" s="174"/>
      <c r="G207" s="174"/>
      <c r="H207" s="174"/>
      <c r="I207" s="174"/>
      <c r="J207" s="174"/>
      <c r="K207" s="174"/>
      <c r="L207" s="174"/>
      <c r="M207" s="174"/>
      <c r="N207" s="174"/>
      <c r="O207" s="174"/>
      <c r="P207" s="187"/>
      <c r="Q207" s="176"/>
      <c r="R207" s="177"/>
      <c r="S207" s="178"/>
      <c r="T207" s="178"/>
      <c r="U207" s="178"/>
      <c r="V207" s="179"/>
      <c r="W207" s="180"/>
      <c r="X207" s="181"/>
      <c r="Y207" s="182"/>
      <c r="Z207" s="182"/>
      <c r="AA207" s="182"/>
      <c r="AB207" s="183"/>
      <c r="AC207" s="184"/>
      <c r="AD207" s="184"/>
      <c r="AE207" s="184"/>
      <c r="AF207" s="184"/>
      <c r="AG207" s="184"/>
      <c r="AH207" s="184"/>
      <c r="AI207" s="184"/>
      <c r="AJ207" s="184"/>
    </row>
    <row r="208" spans="1:36" ht="12.75" customHeight="1" x14ac:dyDescent="0.25">
      <c r="A208" s="185">
        <v>198</v>
      </c>
      <c r="B208" s="174"/>
      <c r="C208" s="186"/>
      <c r="D208" s="188"/>
      <c r="E208" s="174"/>
      <c r="F208" s="174"/>
      <c r="G208" s="174"/>
      <c r="H208" s="174"/>
      <c r="I208" s="174"/>
      <c r="J208" s="174"/>
      <c r="K208" s="174"/>
      <c r="L208" s="174"/>
      <c r="M208" s="174"/>
      <c r="N208" s="174"/>
      <c r="O208" s="174"/>
      <c r="P208" s="187"/>
      <c r="Q208" s="176"/>
      <c r="R208" s="177"/>
      <c r="S208" s="178"/>
      <c r="T208" s="178"/>
      <c r="U208" s="178"/>
      <c r="V208" s="179"/>
      <c r="W208" s="180"/>
      <c r="X208" s="181"/>
      <c r="Y208" s="182"/>
      <c r="Z208" s="182"/>
      <c r="AA208" s="182"/>
      <c r="AB208" s="183"/>
      <c r="AC208" s="184"/>
      <c r="AD208" s="184"/>
      <c r="AE208" s="184"/>
      <c r="AF208" s="184"/>
      <c r="AG208" s="184"/>
      <c r="AH208" s="184"/>
      <c r="AI208" s="184"/>
      <c r="AJ208" s="184"/>
    </row>
    <row r="209" spans="1:36" ht="12.75" customHeight="1" x14ac:dyDescent="0.25">
      <c r="A209" s="185">
        <v>199</v>
      </c>
      <c r="B209" s="174"/>
      <c r="C209" s="186"/>
      <c r="D209" s="188"/>
      <c r="E209" s="174"/>
      <c r="F209" s="174"/>
      <c r="G209" s="174"/>
      <c r="H209" s="174"/>
      <c r="I209" s="174"/>
      <c r="J209" s="174"/>
      <c r="K209" s="174"/>
      <c r="L209" s="174"/>
      <c r="M209" s="174"/>
      <c r="N209" s="174"/>
      <c r="O209" s="174"/>
      <c r="P209" s="187"/>
      <c r="Q209" s="176"/>
      <c r="R209" s="177"/>
      <c r="S209" s="178"/>
      <c r="T209" s="178"/>
      <c r="U209" s="178"/>
      <c r="V209" s="179"/>
      <c r="W209" s="180"/>
      <c r="X209" s="181"/>
      <c r="Y209" s="182"/>
      <c r="Z209" s="182"/>
      <c r="AA209" s="182"/>
      <c r="AB209" s="183"/>
      <c r="AC209" s="184"/>
      <c r="AD209" s="184"/>
      <c r="AE209" s="184"/>
      <c r="AF209" s="184"/>
      <c r="AG209" s="184"/>
      <c r="AH209" s="184"/>
      <c r="AI209" s="184"/>
      <c r="AJ209" s="184"/>
    </row>
    <row r="210" spans="1:36" ht="12.75" customHeight="1" x14ac:dyDescent="0.25">
      <c r="A210" s="185">
        <v>200</v>
      </c>
      <c r="B210" s="174"/>
      <c r="C210" s="186"/>
      <c r="D210" s="188"/>
      <c r="E210" s="174"/>
      <c r="F210" s="174"/>
      <c r="G210" s="174"/>
      <c r="H210" s="174"/>
      <c r="I210" s="174"/>
      <c r="J210" s="174"/>
      <c r="K210" s="174"/>
      <c r="L210" s="174"/>
      <c r="M210" s="174"/>
      <c r="N210" s="174"/>
      <c r="O210" s="174"/>
      <c r="P210" s="187"/>
      <c r="Q210" s="176"/>
      <c r="R210" s="177"/>
      <c r="S210" s="178"/>
      <c r="T210" s="178"/>
      <c r="U210" s="178"/>
      <c r="V210" s="179"/>
      <c r="W210" s="180"/>
      <c r="X210" s="189"/>
      <c r="Y210" s="190"/>
      <c r="Z210" s="190"/>
      <c r="AA210" s="190"/>
      <c r="AB210" s="191"/>
      <c r="AC210" s="184"/>
      <c r="AD210" s="184"/>
      <c r="AE210" s="184"/>
      <c r="AF210" s="184"/>
      <c r="AG210" s="184"/>
      <c r="AH210" s="184"/>
      <c r="AI210" s="184"/>
      <c r="AJ210" s="184"/>
    </row>
    <row r="211" spans="1:36" ht="12.75" customHeight="1" x14ac:dyDescent="0.25">
      <c r="A211" s="170">
        <v>201</v>
      </c>
      <c r="B211" s="192"/>
      <c r="C211" s="193"/>
      <c r="D211" s="194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  <c r="O211" s="192"/>
      <c r="P211" s="193"/>
      <c r="Q211" s="176"/>
      <c r="R211" s="177"/>
      <c r="S211" s="192"/>
      <c r="T211" s="192"/>
      <c r="U211" s="192"/>
      <c r="V211" s="192"/>
      <c r="W211" s="192"/>
      <c r="X211" s="195"/>
      <c r="Y211" s="195"/>
      <c r="Z211" s="195"/>
      <c r="AA211" s="195"/>
      <c r="AB211" s="196"/>
      <c r="AC211" s="184"/>
      <c r="AD211" s="184"/>
      <c r="AE211" s="184"/>
      <c r="AF211" s="184"/>
      <c r="AG211" s="184"/>
      <c r="AH211" s="184"/>
      <c r="AI211" s="184"/>
      <c r="AJ211" s="184"/>
    </row>
    <row r="212" spans="1:36" ht="12.75" customHeight="1" x14ac:dyDescent="0.25">
      <c r="A212" s="197"/>
      <c r="B212" s="192"/>
      <c r="C212" s="193"/>
      <c r="D212" s="194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  <c r="O212" s="192"/>
      <c r="P212" s="193"/>
      <c r="Q212" s="176"/>
      <c r="R212" s="177"/>
      <c r="S212" s="192"/>
      <c r="T212" s="192"/>
      <c r="U212" s="192"/>
      <c r="V212" s="192"/>
      <c r="W212" s="192"/>
      <c r="X212" s="195"/>
      <c r="Y212" s="195"/>
      <c r="Z212" s="195"/>
      <c r="AA212" s="195"/>
      <c r="AB212" s="196"/>
      <c r="AC212" s="184"/>
      <c r="AD212" s="184"/>
      <c r="AE212" s="184"/>
      <c r="AF212" s="184"/>
      <c r="AG212" s="184"/>
      <c r="AH212" s="184"/>
      <c r="AI212" s="184"/>
      <c r="AJ212" s="184"/>
    </row>
    <row r="213" spans="1:36" ht="12.75" customHeight="1" x14ac:dyDescent="0.25">
      <c r="A213" s="197"/>
      <c r="B213" s="192"/>
      <c r="C213" s="193"/>
      <c r="D213" s="194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  <c r="O213" s="192"/>
      <c r="P213" s="193"/>
      <c r="Q213" s="176"/>
      <c r="R213" s="177"/>
      <c r="S213" s="192"/>
      <c r="T213" s="192"/>
      <c r="U213" s="192"/>
      <c r="V213" s="192"/>
      <c r="W213" s="192"/>
      <c r="X213" s="195"/>
      <c r="Y213" s="195"/>
      <c r="Z213" s="195"/>
      <c r="AA213" s="195"/>
      <c r="AB213" s="196"/>
      <c r="AC213" s="184"/>
      <c r="AD213" s="184"/>
      <c r="AE213" s="184"/>
      <c r="AF213" s="184"/>
      <c r="AG213" s="184"/>
      <c r="AH213" s="184"/>
      <c r="AI213" s="184"/>
      <c r="AJ213" s="184"/>
    </row>
    <row r="214" spans="1:36" ht="12.75" customHeight="1" x14ac:dyDescent="0.25">
      <c r="A214" s="197"/>
      <c r="B214" s="192"/>
      <c r="C214" s="193"/>
      <c r="D214" s="194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  <c r="O214" s="192"/>
      <c r="P214" s="193"/>
      <c r="Q214" s="176"/>
      <c r="R214" s="177"/>
      <c r="S214" s="192"/>
      <c r="T214" s="192"/>
      <c r="U214" s="192"/>
      <c r="V214" s="192"/>
      <c r="W214" s="192"/>
      <c r="X214" s="195"/>
      <c r="Y214" s="195"/>
      <c r="Z214" s="195"/>
      <c r="AA214" s="195"/>
      <c r="AB214" s="196"/>
      <c r="AC214" s="184"/>
      <c r="AD214" s="184"/>
      <c r="AE214" s="184"/>
      <c r="AF214" s="184"/>
      <c r="AG214" s="184"/>
      <c r="AH214" s="184"/>
      <c r="AI214" s="184"/>
      <c r="AJ214" s="184"/>
    </row>
    <row r="215" spans="1:36" ht="12.75" customHeight="1" x14ac:dyDescent="0.25">
      <c r="A215" s="197"/>
      <c r="B215" s="192"/>
      <c r="C215" s="193"/>
      <c r="D215" s="194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  <c r="O215" s="192"/>
      <c r="P215" s="193"/>
      <c r="Q215" s="176"/>
      <c r="R215" s="177"/>
      <c r="S215" s="192"/>
      <c r="T215" s="192"/>
      <c r="U215" s="192"/>
      <c r="V215" s="192"/>
      <c r="W215" s="192"/>
      <c r="X215" s="195"/>
      <c r="Y215" s="195"/>
      <c r="Z215" s="195"/>
      <c r="AA215" s="195"/>
      <c r="AB215" s="196"/>
      <c r="AC215" s="184"/>
      <c r="AD215" s="184"/>
      <c r="AE215" s="184"/>
      <c r="AF215" s="184"/>
      <c r="AG215" s="184"/>
      <c r="AH215" s="184"/>
      <c r="AI215" s="184"/>
      <c r="AJ215" s="184"/>
    </row>
    <row r="216" spans="1:36" ht="12.75" customHeight="1" x14ac:dyDescent="0.25">
      <c r="A216" s="197"/>
      <c r="B216" s="192"/>
      <c r="C216" s="193"/>
      <c r="D216" s="194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  <c r="O216" s="192"/>
      <c r="P216" s="193"/>
      <c r="Q216" s="176"/>
      <c r="R216" s="177"/>
      <c r="S216" s="192"/>
      <c r="T216" s="192"/>
      <c r="U216" s="192"/>
      <c r="V216" s="192"/>
      <c r="W216" s="192"/>
      <c r="X216" s="195"/>
      <c r="Y216" s="195"/>
      <c r="Z216" s="195"/>
      <c r="AA216" s="195"/>
      <c r="AB216" s="196"/>
      <c r="AC216" s="184"/>
      <c r="AD216" s="184"/>
      <c r="AE216" s="184"/>
      <c r="AF216" s="184"/>
      <c r="AG216" s="184"/>
      <c r="AH216" s="184"/>
      <c r="AI216" s="184"/>
      <c r="AJ216" s="184"/>
    </row>
    <row r="217" spans="1:36" ht="12.75" customHeight="1" x14ac:dyDescent="0.25">
      <c r="A217" s="197"/>
      <c r="B217" s="192"/>
      <c r="C217" s="193"/>
      <c r="D217" s="194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  <c r="O217" s="192"/>
      <c r="P217" s="193"/>
      <c r="Q217" s="176"/>
      <c r="R217" s="177"/>
      <c r="S217" s="192"/>
      <c r="T217" s="192"/>
      <c r="U217" s="192"/>
      <c r="V217" s="192"/>
      <c r="W217" s="192"/>
      <c r="X217" s="195"/>
      <c r="Y217" s="195"/>
      <c r="Z217" s="195"/>
      <c r="AA217" s="195"/>
      <c r="AB217" s="196"/>
      <c r="AC217" s="184"/>
      <c r="AD217" s="184"/>
      <c r="AE217" s="184"/>
      <c r="AF217" s="184"/>
      <c r="AG217" s="184"/>
      <c r="AH217" s="184"/>
      <c r="AI217" s="184"/>
      <c r="AJ217" s="184"/>
    </row>
    <row r="218" spans="1:36" ht="12.75" customHeight="1" x14ac:dyDescent="0.25">
      <c r="A218" s="197"/>
      <c r="B218" s="192"/>
      <c r="C218" s="193"/>
      <c r="D218" s="194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2"/>
      <c r="P218" s="193"/>
      <c r="Q218" s="176"/>
      <c r="R218" s="177"/>
      <c r="S218" s="192"/>
      <c r="T218" s="192"/>
      <c r="U218" s="192"/>
      <c r="V218" s="192"/>
      <c r="W218" s="192"/>
      <c r="X218" s="195"/>
      <c r="Y218" s="195"/>
      <c r="Z218" s="195"/>
      <c r="AA218" s="195"/>
      <c r="AB218" s="196"/>
      <c r="AC218" s="184"/>
      <c r="AD218" s="184"/>
      <c r="AE218" s="184"/>
      <c r="AF218" s="184"/>
      <c r="AG218" s="184"/>
      <c r="AH218" s="184"/>
      <c r="AI218" s="184"/>
      <c r="AJ218" s="184"/>
    </row>
    <row r="219" spans="1:36" ht="12.75" customHeight="1" x14ac:dyDescent="0.25">
      <c r="A219" s="197"/>
      <c r="B219" s="192"/>
      <c r="C219" s="193"/>
      <c r="D219" s="194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2"/>
      <c r="P219" s="193"/>
      <c r="Q219" s="176"/>
      <c r="R219" s="177"/>
      <c r="S219" s="192"/>
      <c r="T219" s="192"/>
      <c r="U219" s="192"/>
      <c r="V219" s="192"/>
      <c r="W219" s="192"/>
      <c r="X219" s="195"/>
      <c r="Y219" s="195"/>
      <c r="Z219" s="195"/>
      <c r="AA219" s="195"/>
      <c r="AB219" s="196"/>
      <c r="AC219" s="184"/>
      <c r="AD219" s="184"/>
      <c r="AE219" s="184"/>
      <c r="AF219" s="184"/>
      <c r="AG219" s="184"/>
      <c r="AH219" s="184"/>
      <c r="AI219" s="184"/>
      <c r="AJ219" s="184"/>
    </row>
    <row r="220" spans="1:36" ht="12.75" customHeight="1" x14ac:dyDescent="0.25">
      <c r="A220" s="197"/>
      <c r="B220" s="192"/>
      <c r="C220" s="193"/>
      <c r="D220" s="194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2"/>
      <c r="P220" s="193"/>
      <c r="Q220" s="176"/>
      <c r="R220" s="177"/>
      <c r="S220" s="192"/>
      <c r="T220" s="192"/>
      <c r="U220" s="192"/>
      <c r="V220" s="192"/>
      <c r="W220" s="192"/>
      <c r="X220" s="195"/>
      <c r="Y220" s="195"/>
      <c r="Z220" s="195"/>
      <c r="AA220" s="195"/>
      <c r="AB220" s="196"/>
      <c r="AC220" s="184"/>
      <c r="AD220" s="184"/>
      <c r="AE220" s="184"/>
      <c r="AF220" s="184"/>
      <c r="AG220" s="184"/>
      <c r="AH220" s="184"/>
      <c r="AI220" s="184"/>
      <c r="AJ220" s="184"/>
    </row>
    <row r="221" spans="1:36" ht="12.75" customHeight="1" x14ac:dyDescent="0.25">
      <c r="A221" s="197"/>
      <c r="B221" s="192"/>
      <c r="C221" s="193"/>
      <c r="D221" s="194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2"/>
      <c r="P221" s="193"/>
      <c r="Q221" s="176"/>
      <c r="R221" s="177"/>
      <c r="S221" s="192"/>
      <c r="T221" s="192"/>
      <c r="U221" s="192"/>
      <c r="V221" s="192"/>
      <c r="W221" s="192"/>
      <c r="X221" s="195"/>
      <c r="Y221" s="195"/>
      <c r="Z221" s="195"/>
      <c r="AA221" s="195"/>
      <c r="AB221" s="196"/>
      <c r="AC221" s="184"/>
      <c r="AD221" s="184"/>
      <c r="AE221" s="184"/>
      <c r="AF221" s="184"/>
      <c r="AG221" s="184"/>
      <c r="AH221" s="184"/>
      <c r="AI221" s="184"/>
      <c r="AJ221" s="184"/>
    </row>
    <row r="222" spans="1:36" ht="12.75" customHeight="1" x14ac:dyDescent="0.25">
      <c r="A222" s="197"/>
      <c r="B222" s="192"/>
      <c r="C222" s="193"/>
      <c r="D222" s="194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2"/>
      <c r="P222" s="193"/>
      <c r="Q222" s="176"/>
      <c r="R222" s="177"/>
      <c r="S222" s="192"/>
      <c r="T222" s="192"/>
      <c r="U222" s="192"/>
      <c r="V222" s="192"/>
      <c r="W222" s="192"/>
      <c r="X222" s="195"/>
      <c r="Y222" s="195"/>
      <c r="Z222" s="195"/>
      <c r="AA222" s="195"/>
      <c r="AB222" s="196"/>
      <c r="AC222" s="184"/>
      <c r="AD222" s="184"/>
      <c r="AE222" s="184"/>
      <c r="AF222" s="184"/>
      <c r="AG222" s="184"/>
      <c r="AH222" s="184"/>
      <c r="AI222" s="184"/>
      <c r="AJ222" s="184"/>
    </row>
    <row r="223" spans="1:36" ht="12.75" customHeight="1" x14ac:dyDescent="0.25">
      <c r="A223" s="197"/>
      <c r="B223" s="192"/>
      <c r="C223" s="193"/>
      <c r="D223" s="194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2"/>
      <c r="P223" s="193"/>
      <c r="Q223" s="176"/>
      <c r="R223" s="177"/>
      <c r="S223" s="192"/>
      <c r="T223" s="192"/>
      <c r="U223" s="192"/>
      <c r="V223" s="192"/>
      <c r="W223" s="192"/>
      <c r="X223" s="195"/>
      <c r="Y223" s="195"/>
      <c r="Z223" s="195"/>
      <c r="AA223" s="195"/>
      <c r="AB223" s="196"/>
      <c r="AC223" s="184"/>
      <c r="AD223" s="184"/>
      <c r="AE223" s="184"/>
      <c r="AF223" s="184"/>
      <c r="AG223" s="184"/>
      <c r="AH223" s="184"/>
      <c r="AI223" s="184"/>
      <c r="AJ223" s="184"/>
    </row>
    <row r="224" spans="1:36" ht="12.75" customHeight="1" x14ac:dyDescent="0.25">
      <c r="A224" s="197"/>
      <c r="B224" s="192"/>
      <c r="C224" s="193"/>
      <c r="D224" s="194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3"/>
      <c r="Q224" s="176"/>
      <c r="R224" s="177"/>
      <c r="S224" s="192"/>
      <c r="T224" s="192"/>
      <c r="U224" s="192"/>
      <c r="V224" s="192"/>
      <c r="W224" s="192"/>
      <c r="X224" s="195"/>
      <c r="Y224" s="195"/>
      <c r="Z224" s="195"/>
      <c r="AA224" s="195"/>
      <c r="AB224" s="196"/>
      <c r="AC224" s="184"/>
      <c r="AD224" s="184"/>
      <c r="AE224" s="184"/>
      <c r="AF224" s="184"/>
      <c r="AG224" s="184"/>
      <c r="AH224" s="184"/>
      <c r="AI224" s="184"/>
      <c r="AJ224" s="184"/>
    </row>
    <row r="225" spans="1:36" ht="12.75" customHeight="1" x14ac:dyDescent="0.25">
      <c r="A225" s="197"/>
      <c r="B225" s="192"/>
      <c r="C225" s="193"/>
      <c r="D225" s="194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2"/>
      <c r="P225" s="193"/>
      <c r="Q225" s="176"/>
      <c r="R225" s="177"/>
      <c r="S225" s="192"/>
      <c r="T225" s="192"/>
      <c r="U225" s="192"/>
      <c r="V225" s="192"/>
      <c r="W225" s="192"/>
      <c r="X225" s="195"/>
      <c r="Y225" s="195"/>
      <c r="Z225" s="195"/>
      <c r="AA225" s="195"/>
      <c r="AB225" s="196"/>
      <c r="AC225" s="184"/>
      <c r="AD225" s="184"/>
      <c r="AE225" s="184"/>
      <c r="AF225" s="184"/>
      <c r="AG225" s="184"/>
      <c r="AH225" s="184"/>
      <c r="AI225" s="184"/>
      <c r="AJ225" s="184"/>
    </row>
    <row r="226" spans="1:36" ht="12.75" customHeight="1" x14ac:dyDescent="0.25">
      <c r="A226" s="197"/>
      <c r="B226" s="192"/>
      <c r="C226" s="193"/>
      <c r="D226" s="194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2"/>
      <c r="P226" s="193"/>
      <c r="Q226" s="176"/>
      <c r="R226" s="177"/>
      <c r="S226" s="192"/>
      <c r="T226" s="192"/>
      <c r="U226" s="192"/>
      <c r="V226" s="192"/>
      <c r="W226" s="192"/>
      <c r="X226" s="195"/>
      <c r="Y226" s="195"/>
      <c r="Z226" s="195"/>
      <c r="AA226" s="195"/>
      <c r="AB226" s="196"/>
      <c r="AC226" s="184"/>
      <c r="AD226" s="184"/>
      <c r="AE226" s="184"/>
      <c r="AF226" s="184"/>
      <c r="AG226" s="184"/>
      <c r="AH226" s="184"/>
      <c r="AI226" s="184"/>
      <c r="AJ226" s="184"/>
    </row>
    <row r="227" spans="1:36" ht="12.75" customHeight="1" x14ac:dyDescent="0.25">
      <c r="A227" s="197"/>
      <c r="B227" s="192"/>
      <c r="C227" s="193"/>
      <c r="D227" s="194"/>
      <c r="E227" s="192"/>
      <c r="F227" s="192"/>
      <c r="G227" s="192"/>
      <c r="H227" s="192"/>
      <c r="I227" s="198"/>
      <c r="J227" s="192"/>
      <c r="K227" s="192"/>
      <c r="L227" s="192"/>
      <c r="M227" s="192"/>
      <c r="N227" s="192"/>
      <c r="O227" s="192"/>
      <c r="P227" s="193"/>
      <c r="Q227" s="176"/>
      <c r="R227" s="177"/>
      <c r="S227" s="192"/>
      <c r="T227" s="192"/>
      <c r="U227" s="192"/>
      <c r="V227" s="192"/>
      <c r="W227" s="192"/>
      <c r="X227" s="195"/>
      <c r="Y227" s="195"/>
      <c r="Z227" s="195"/>
      <c r="AA227" s="195"/>
      <c r="AB227" s="196"/>
      <c r="AC227" s="184"/>
      <c r="AD227" s="184"/>
      <c r="AE227" s="184"/>
      <c r="AF227" s="184"/>
      <c r="AG227" s="184"/>
      <c r="AH227" s="184"/>
      <c r="AI227" s="184"/>
      <c r="AJ227" s="184"/>
    </row>
    <row r="228" spans="1:36" ht="12.75" customHeight="1" x14ac:dyDescent="0.25">
      <c r="A228" s="197"/>
      <c r="B228" s="192"/>
      <c r="C228" s="193"/>
      <c r="D228" s="194"/>
      <c r="E228" s="192"/>
      <c r="F228" s="192"/>
      <c r="G228" s="192"/>
      <c r="H228" s="192"/>
      <c r="I228" s="198"/>
      <c r="J228" s="192"/>
      <c r="K228" s="192"/>
      <c r="L228" s="192"/>
      <c r="M228" s="192"/>
      <c r="N228" s="192"/>
      <c r="O228" s="192"/>
      <c r="P228" s="193"/>
      <c r="Q228" s="176"/>
      <c r="R228" s="177"/>
      <c r="S228" s="192"/>
      <c r="T228" s="192"/>
      <c r="U228" s="192"/>
      <c r="V228" s="192"/>
      <c r="W228" s="192"/>
      <c r="X228" s="195"/>
      <c r="Y228" s="195"/>
      <c r="Z228" s="195"/>
      <c r="AA228" s="195"/>
      <c r="AB228" s="196"/>
      <c r="AC228" s="184"/>
      <c r="AD228" s="184"/>
      <c r="AE228" s="184"/>
      <c r="AF228" s="184"/>
      <c r="AG228" s="184"/>
      <c r="AH228" s="184"/>
      <c r="AI228" s="184"/>
      <c r="AJ228" s="184"/>
    </row>
    <row r="229" spans="1:36" ht="12.75" customHeight="1" x14ac:dyDescent="0.25">
      <c r="A229" s="197"/>
      <c r="B229" s="192"/>
      <c r="C229" s="193"/>
      <c r="D229" s="194"/>
      <c r="E229" s="192"/>
      <c r="F229" s="192"/>
      <c r="G229" s="192"/>
      <c r="H229" s="192"/>
      <c r="I229" s="198"/>
      <c r="J229" s="192"/>
      <c r="K229" s="192"/>
      <c r="L229" s="192"/>
      <c r="M229" s="192"/>
      <c r="N229" s="192"/>
      <c r="O229" s="192"/>
      <c r="P229" s="193"/>
      <c r="Q229" s="176"/>
      <c r="R229" s="177"/>
      <c r="S229" s="192"/>
      <c r="T229" s="192"/>
      <c r="U229" s="192"/>
      <c r="V229" s="192"/>
      <c r="W229" s="192"/>
      <c r="X229" s="195"/>
      <c r="Y229" s="195"/>
      <c r="Z229" s="195"/>
      <c r="AA229" s="195"/>
      <c r="AB229" s="196"/>
      <c r="AC229" s="184"/>
      <c r="AD229" s="184"/>
      <c r="AE229" s="184"/>
      <c r="AF229" s="184"/>
      <c r="AG229" s="184"/>
      <c r="AH229" s="184"/>
      <c r="AI229" s="184"/>
      <c r="AJ229" s="184"/>
    </row>
    <row r="230" spans="1:36" ht="12.75" customHeight="1" x14ac:dyDescent="0.25">
      <c r="A230" s="197"/>
      <c r="B230" s="192"/>
      <c r="C230" s="193"/>
      <c r="D230" s="194"/>
      <c r="E230" s="192"/>
      <c r="F230" s="192"/>
      <c r="G230" s="192"/>
      <c r="H230" s="192"/>
      <c r="I230" s="198"/>
      <c r="J230" s="192"/>
      <c r="K230" s="192"/>
      <c r="L230" s="192"/>
      <c r="M230" s="192"/>
      <c r="N230" s="192"/>
      <c r="O230" s="192"/>
      <c r="P230" s="193"/>
      <c r="Q230" s="176"/>
      <c r="R230" s="177"/>
      <c r="S230" s="192"/>
      <c r="T230" s="192"/>
      <c r="U230" s="192"/>
      <c r="V230" s="192"/>
      <c r="W230" s="192"/>
      <c r="X230" s="195"/>
      <c r="Y230" s="195"/>
      <c r="Z230" s="195"/>
      <c r="AA230" s="195"/>
      <c r="AB230" s="196"/>
      <c r="AC230" s="184"/>
      <c r="AD230" s="184"/>
      <c r="AE230" s="184"/>
      <c r="AF230" s="184"/>
      <c r="AG230" s="184"/>
      <c r="AH230" s="184"/>
      <c r="AI230" s="184"/>
      <c r="AJ230" s="184"/>
    </row>
    <row r="231" spans="1:36" ht="12.75" customHeight="1" x14ac:dyDescent="0.25">
      <c r="A231" s="197"/>
      <c r="B231" s="192"/>
      <c r="C231" s="193"/>
      <c r="D231" s="194"/>
      <c r="E231" s="192"/>
      <c r="F231" s="192"/>
      <c r="G231" s="192"/>
      <c r="H231" s="192"/>
      <c r="I231" s="198"/>
      <c r="J231" s="192"/>
      <c r="K231" s="192"/>
      <c r="L231" s="192"/>
      <c r="M231" s="192"/>
      <c r="N231" s="192"/>
      <c r="O231" s="192"/>
      <c r="P231" s="193"/>
      <c r="Q231" s="176"/>
      <c r="R231" s="177"/>
      <c r="S231" s="192"/>
      <c r="T231" s="192"/>
      <c r="U231" s="192"/>
      <c r="V231" s="192"/>
      <c r="W231" s="192"/>
      <c r="X231" s="195"/>
      <c r="Y231" s="195"/>
      <c r="Z231" s="195"/>
      <c r="AA231" s="195"/>
      <c r="AB231" s="196"/>
      <c r="AC231" s="184"/>
      <c r="AD231" s="184"/>
      <c r="AE231" s="184"/>
      <c r="AF231" s="184"/>
      <c r="AG231" s="184"/>
      <c r="AH231" s="184"/>
      <c r="AI231" s="184"/>
      <c r="AJ231" s="184"/>
    </row>
    <row r="232" spans="1:36" ht="12.75" customHeight="1" x14ac:dyDescent="0.25">
      <c r="A232" s="197"/>
      <c r="B232" s="192"/>
      <c r="C232" s="193"/>
      <c r="D232" s="194"/>
      <c r="E232" s="192"/>
      <c r="F232" s="192"/>
      <c r="G232" s="192"/>
      <c r="H232" s="192"/>
      <c r="I232" s="198"/>
      <c r="J232" s="192"/>
      <c r="K232" s="192"/>
      <c r="L232" s="192"/>
      <c r="M232" s="192"/>
      <c r="N232" s="192"/>
      <c r="O232" s="192"/>
      <c r="P232" s="193"/>
      <c r="Q232" s="176"/>
      <c r="R232" s="177"/>
      <c r="S232" s="192"/>
      <c r="T232" s="192"/>
      <c r="U232" s="192"/>
      <c r="V232" s="192"/>
      <c r="W232" s="192"/>
      <c r="X232" s="195"/>
      <c r="Y232" s="195"/>
      <c r="Z232" s="195"/>
      <c r="AA232" s="195"/>
      <c r="AB232" s="196"/>
      <c r="AC232" s="184"/>
      <c r="AD232" s="184"/>
      <c r="AE232" s="184"/>
      <c r="AF232" s="184"/>
      <c r="AG232" s="184"/>
      <c r="AH232" s="184"/>
      <c r="AI232" s="184"/>
      <c r="AJ232" s="184"/>
    </row>
    <row r="233" spans="1:36" ht="12.75" customHeight="1" x14ac:dyDescent="0.25">
      <c r="A233" s="197"/>
      <c r="B233" s="192"/>
      <c r="C233" s="193"/>
      <c r="D233" s="194"/>
      <c r="E233" s="192"/>
      <c r="F233" s="192"/>
      <c r="G233" s="192"/>
      <c r="H233" s="192"/>
      <c r="I233" s="198"/>
      <c r="J233" s="192"/>
      <c r="K233" s="192"/>
      <c r="L233" s="192"/>
      <c r="M233" s="192"/>
      <c r="N233" s="192"/>
      <c r="O233" s="192"/>
      <c r="P233" s="193"/>
      <c r="Q233" s="176"/>
      <c r="R233" s="177"/>
      <c r="S233" s="192"/>
      <c r="T233" s="192"/>
      <c r="U233" s="192"/>
      <c r="V233" s="192"/>
      <c r="W233" s="192"/>
      <c r="X233" s="195"/>
      <c r="Y233" s="195"/>
      <c r="Z233" s="195"/>
      <c r="AA233" s="195"/>
      <c r="AB233" s="196"/>
      <c r="AC233" s="184"/>
      <c r="AD233" s="184"/>
      <c r="AE233" s="184"/>
      <c r="AF233" s="184"/>
      <c r="AG233" s="184"/>
      <c r="AH233" s="184"/>
      <c r="AI233" s="184"/>
      <c r="AJ233" s="184"/>
    </row>
    <row r="234" spans="1:36" ht="12.75" customHeight="1" x14ac:dyDescent="0.25">
      <c r="A234" s="197"/>
      <c r="B234" s="192"/>
      <c r="C234" s="193"/>
      <c r="D234" s="194"/>
      <c r="E234" s="192"/>
      <c r="F234" s="192"/>
      <c r="G234" s="192"/>
      <c r="H234" s="192"/>
      <c r="I234" s="198"/>
      <c r="J234" s="192"/>
      <c r="K234" s="192"/>
      <c r="L234" s="192"/>
      <c r="M234" s="192"/>
      <c r="N234" s="192"/>
      <c r="O234" s="192"/>
      <c r="P234" s="193"/>
      <c r="Q234" s="176"/>
      <c r="R234" s="177"/>
      <c r="S234" s="192"/>
      <c r="T234" s="192"/>
      <c r="U234" s="192"/>
      <c r="V234" s="192"/>
      <c r="W234" s="192"/>
      <c r="X234" s="195"/>
      <c r="Y234" s="195"/>
      <c r="Z234" s="195"/>
      <c r="AA234" s="195"/>
      <c r="AB234" s="196"/>
      <c r="AC234" s="184"/>
      <c r="AD234" s="184"/>
      <c r="AE234" s="184"/>
      <c r="AF234" s="184"/>
      <c r="AG234" s="184"/>
      <c r="AH234" s="184"/>
      <c r="AI234" s="184"/>
      <c r="AJ234" s="184"/>
    </row>
    <row r="235" spans="1:36" ht="12.75" customHeight="1" x14ac:dyDescent="0.25">
      <c r="A235" s="197"/>
      <c r="B235" s="192"/>
      <c r="C235" s="193"/>
      <c r="D235" s="194"/>
      <c r="E235" s="192"/>
      <c r="F235" s="192"/>
      <c r="G235" s="192"/>
      <c r="H235" s="192"/>
      <c r="I235" s="198"/>
      <c r="J235" s="192"/>
      <c r="K235" s="192"/>
      <c r="L235" s="192"/>
      <c r="M235" s="192"/>
      <c r="N235" s="192"/>
      <c r="O235" s="192"/>
      <c r="P235" s="193"/>
      <c r="Q235" s="176"/>
      <c r="R235" s="177"/>
      <c r="S235" s="192"/>
      <c r="T235" s="192"/>
      <c r="U235" s="192"/>
      <c r="V235" s="192"/>
      <c r="W235" s="192"/>
      <c r="X235" s="195"/>
      <c r="Y235" s="195"/>
      <c r="Z235" s="195"/>
      <c r="AA235" s="195"/>
      <c r="AB235" s="196"/>
      <c r="AC235" s="184"/>
      <c r="AD235" s="184"/>
      <c r="AE235" s="184"/>
      <c r="AF235" s="184"/>
      <c r="AG235" s="184"/>
      <c r="AH235" s="184"/>
      <c r="AI235" s="184"/>
      <c r="AJ235" s="184"/>
    </row>
    <row r="236" spans="1:36" ht="12.75" customHeight="1" x14ac:dyDescent="0.25">
      <c r="A236" s="197"/>
      <c r="B236" s="192"/>
      <c r="C236" s="193"/>
      <c r="D236" s="194"/>
      <c r="E236" s="192"/>
      <c r="F236" s="192"/>
      <c r="G236" s="192"/>
      <c r="H236" s="192"/>
      <c r="I236" s="198"/>
      <c r="J236" s="192"/>
      <c r="K236" s="192"/>
      <c r="L236" s="192"/>
      <c r="M236" s="192"/>
      <c r="N236" s="192"/>
      <c r="O236" s="192"/>
      <c r="P236" s="193"/>
      <c r="Q236" s="176"/>
      <c r="R236" s="177"/>
      <c r="S236" s="192"/>
      <c r="T236" s="192"/>
      <c r="U236" s="192"/>
      <c r="V236" s="192"/>
      <c r="W236" s="192"/>
      <c r="X236" s="195"/>
      <c r="Y236" s="195"/>
      <c r="Z236" s="195"/>
      <c r="AA236" s="195"/>
      <c r="AB236" s="196"/>
      <c r="AC236" s="184"/>
      <c r="AD236" s="184"/>
      <c r="AE236" s="184"/>
      <c r="AF236" s="184"/>
      <c r="AG236" s="184"/>
      <c r="AH236" s="184"/>
      <c r="AI236" s="184"/>
      <c r="AJ236" s="184"/>
    </row>
    <row r="237" spans="1:36" ht="12.75" customHeight="1" x14ac:dyDescent="0.25">
      <c r="A237" s="197"/>
      <c r="B237" s="192"/>
      <c r="C237" s="193"/>
      <c r="D237" s="194"/>
      <c r="E237" s="192"/>
      <c r="F237" s="192"/>
      <c r="G237" s="192"/>
      <c r="H237" s="192"/>
      <c r="I237" s="198"/>
      <c r="J237" s="192"/>
      <c r="K237" s="192"/>
      <c r="L237" s="192"/>
      <c r="M237" s="192"/>
      <c r="N237" s="192"/>
      <c r="O237" s="192"/>
      <c r="P237" s="193"/>
      <c r="Q237" s="176"/>
      <c r="R237" s="177"/>
      <c r="S237" s="192"/>
      <c r="T237" s="192"/>
      <c r="U237" s="192"/>
      <c r="V237" s="192"/>
      <c r="W237" s="192"/>
      <c r="X237" s="195"/>
      <c r="Y237" s="195"/>
      <c r="Z237" s="195"/>
      <c r="AA237" s="195"/>
      <c r="AB237" s="196"/>
      <c r="AC237" s="184"/>
      <c r="AD237" s="184"/>
      <c r="AE237" s="184"/>
      <c r="AF237" s="184"/>
      <c r="AG237" s="184"/>
      <c r="AH237" s="184"/>
      <c r="AI237" s="184"/>
      <c r="AJ237" s="184"/>
    </row>
    <row r="238" spans="1:36" ht="12.75" customHeight="1" x14ac:dyDescent="0.25">
      <c r="A238" s="197"/>
      <c r="B238" s="192"/>
      <c r="C238" s="193"/>
      <c r="D238" s="194"/>
      <c r="E238" s="192"/>
      <c r="F238" s="192"/>
      <c r="G238" s="192"/>
      <c r="H238" s="192"/>
      <c r="I238" s="198"/>
      <c r="J238" s="192"/>
      <c r="K238" s="192"/>
      <c r="L238" s="192"/>
      <c r="M238" s="192"/>
      <c r="N238" s="192"/>
      <c r="O238" s="192"/>
      <c r="P238" s="193"/>
      <c r="Q238" s="176"/>
      <c r="R238" s="177"/>
      <c r="S238" s="192"/>
      <c r="T238" s="192"/>
      <c r="U238" s="192"/>
      <c r="V238" s="192"/>
      <c r="W238" s="192"/>
      <c r="X238" s="195"/>
      <c r="Y238" s="195"/>
      <c r="Z238" s="195"/>
      <c r="AA238" s="195"/>
      <c r="AB238" s="196"/>
      <c r="AC238" s="184"/>
      <c r="AD238" s="184"/>
      <c r="AE238" s="184"/>
      <c r="AF238" s="184"/>
      <c r="AG238" s="184"/>
      <c r="AH238" s="184"/>
      <c r="AI238" s="184"/>
      <c r="AJ238" s="184"/>
    </row>
    <row r="239" spans="1:36" ht="12.75" customHeight="1" x14ac:dyDescent="0.25">
      <c r="A239" s="197"/>
      <c r="B239" s="192"/>
      <c r="C239" s="193"/>
      <c r="D239" s="194"/>
      <c r="E239" s="192"/>
      <c r="F239" s="192"/>
      <c r="G239" s="192"/>
      <c r="H239" s="192"/>
      <c r="I239" s="198"/>
      <c r="J239" s="192"/>
      <c r="K239" s="192"/>
      <c r="L239" s="192"/>
      <c r="M239" s="192"/>
      <c r="N239" s="192"/>
      <c r="O239" s="192"/>
      <c r="P239" s="193"/>
      <c r="Q239" s="176"/>
      <c r="R239" s="177"/>
      <c r="S239" s="192"/>
      <c r="T239" s="192"/>
      <c r="U239" s="192"/>
      <c r="V239" s="192"/>
      <c r="W239" s="192"/>
      <c r="X239" s="195"/>
      <c r="Y239" s="195"/>
      <c r="Z239" s="195"/>
      <c r="AA239" s="195"/>
      <c r="AB239" s="196"/>
      <c r="AC239" s="184"/>
      <c r="AD239" s="184"/>
      <c r="AE239" s="184"/>
      <c r="AF239" s="184"/>
      <c r="AG239" s="184"/>
      <c r="AH239" s="184"/>
      <c r="AI239" s="184"/>
      <c r="AJ239" s="184"/>
    </row>
    <row r="240" spans="1:36" ht="12.75" customHeight="1" x14ac:dyDescent="0.25">
      <c r="A240" s="197"/>
      <c r="B240" s="192"/>
      <c r="C240" s="193"/>
      <c r="D240" s="194"/>
      <c r="E240" s="192"/>
      <c r="F240" s="192"/>
      <c r="G240" s="192"/>
      <c r="H240" s="192"/>
      <c r="I240" s="198"/>
      <c r="J240" s="192"/>
      <c r="K240" s="192"/>
      <c r="L240" s="192"/>
      <c r="M240" s="192"/>
      <c r="N240" s="192"/>
      <c r="O240" s="192"/>
      <c r="P240" s="193"/>
      <c r="Q240" s="176"/>
      <c r="R240" s="177"/>
      <c r="S240" s="192"/>
      <c r="T240" s="192"/>
      <c r="U240" s="192"/>
      <c r="V240" s="192"/>
      <c r="W240" s="192"/>
      <c r="X240" s="195"/>
      <c r="Y240" s="195"/>
      <c r="Z240" s="195"/>
      <c r="AA240" s="195"/>
      <c r="AB240" s="196"/>
      <c r="AC240" s="184"/>
      <c r="AD240" s="184"/>
      <c r="AE240" s="184"/>
      <c r="AF240" s="184"/>
      <c r="AG240" s="184"/>
      <c r="AH240" s="184"/>
      <c r="AI240" s="184"/>
      <c r="AJ240" s="184"/>
    </row>
    <row r="241" spans="1:36" ht="12.75" customHeight="1" x14ac:dyDescent="0.25">
      <c r="A241" s="197"/>
      <c r="B241" s="192"/>
      <c r="C241" s="193"/>
      <c r="D241" s="194"/>
      <c r="E241" s="192"/>
      <c r="F241" s="192"/>
      <c r="G241" s="192"/>
      <c r="H241" s="192"/>
      <c r="I241" s="198"/>
      <c r="J241" s="192"/>
      <c r="K241" s="192"/>
      <c r="L241" s="192"/>
      <c r="M241" s="192"/>
      <c r="N241" s="192"/>
      <c r="O241" s="192"/>
      <c r="P241" s="193"/>
      <c r="Q241" s="176"/>
      <c r="R241" s="177"/>
      <c r="S241" s="192"/>
      <c r="T241" s="192"/>
      <c r="U241" s="192"/>
      <c r="V241" s="192"/>
      <c r="W241" s="192"/>
      <c r="X241" s="195"/>
      <c r="Y241" s="195"/>
      <c r="Z241" s="195"/>
      <c r="AA241" s="195"/>
      <c r="AB241" s="196"/>
      <c r="AC241" s="184"/>
      <c r="AD241" s="184"/>
      <c r="AE241" s="184"/>
      <c r="AF241" s="184"/>
      <c r="AG241" s="184"/>
      <c r="AH241" s="184"/>
      <c r="AI241" s="184"/>
      <c r="AJ241" s="184"/>
    </row>
    <row r="242" spans="1:36" ht="12.75" customHeight="1" x14ac:dyDescent="0.25">
      <c r="A242" s="197"/>
      <c r="B242" s="192"/>
      <c r="C242" s="193"/>
      <c r="D242" s="194"/>
      <c r="E242" s="192"/>
      <c r="F242" s="192"/>
      <c r="G242" s="192"/>
      <c r="H242" s="192"/>
      <c r="I242" s="198"/>
      <c r="J242" s="192"/>
      <c r="K242" s="192"/>
      <c r="L242" s="192"/>
      <c r="M242" s="192"/>
      <c r="N242" s="192"/>
      <c r="O242" s="192"/>
      <c r="P242" s="193"/>
      <c r="Q242" s="176"/>
      <c r="R242" s="177"/>
      <c r="S242" s="192"/>
      <c r="T242" s="192"/>
      <c r="U242" s="192"/>
      <c r="V242" s="192"/>
      <c r="W242" s="192"/>
      <c r="X242" s="195"/>
      <c r="Y242" s="195"/>
      <c r="Z242" s="195"/>
      <c r="AA242" s="195"/>
      <c r="AB242" s="196"/>
      <c r="AC242" s="184"/>
      <c r="AD242" s="184"/>
      <c r="AE242" s="184"/>
      <c r="AF242" s="184"/>
      <c r="AG242" s="184"/>
      <c r="AH242" s="184"/>
      <c r="AI242" s="184"/>
      <c r="AJ242" s="184"/>
    </row>
    <row r="243" spans="1:36" ht="12.75" customHeight="1" x14ac:dyDescent="0.25">
      <c r="A243" s="197"/>
      <c r="B243" s="192"/>
      <c r="C243" s="193"/>
      <c r="D243" s="194"/>
      <c r="E243" s="192"/>
      <c r="F243" s="192"/>
      <c r="G243" s="192"/>
      <c r="H243" s="192"/>
      <c r="I243" s="198"/>
      <c r="J243" s="192"/>
      <c r="K243" s="192"/>
      <c r="L243" s="192"/>
      <c r="M243" s="192"/>
      <c r="N243" s="192"/>
      <c r="O243" s="192"/>
      <c r="P243" s="193"/>
      <c r="Q243" s="176"/>
      <c r="R243" s="177"/>
      <c r="S243" s="192"/>
      <c r="T243" s="192"/>
      <c r="U243" s="192"/>
      <c r="V243" s="192"/>
      <c r="W243" s="192"/>
      <c r="X243" s="195"/>
      <c r="Y243" s="195"/>
      <c r="Z243" s="195"/>
      <c r="AA243" s="195"/>
      <c r="AB243" s="196"/>
      <c r="AC243" s="184"/>
      <c r="AD243" s="184"/>
      <c r="AE243" s="184"/>
      <c r="AF243" s="184"/>
      <c r="AG243" s="184"/>
      <c r="AH243" s="184"/>
      <c r="AI243" s="184"/>
      <c r="AJ243" s="184"/>
    </row>
    <row r="244" spans="1:36" ht="12.75" customHeight="1" x14ac:dyDescent="0.25">
      <c r="A244" s="197"/>
      <c r="B244" s="192"/>
      <c r="C244" s="193"/>
      <c r="D244" s="194"/>
      <c r="E244" s="192"/>
      <c r="F244" s="192"/>
      <c r="G244" s="192"/>
      <c r="H244" s="192"/>
      <c r="I244" s="198"/>
      <c r="J244" s="192"/>
      <c r="K244" s="192"/>
      <c r="L244" s="192"/>
      <c r="M244" s="192"/>
      <c r="N244" s="192"/>
      <c r="O244" s="192"/>
      <c r="P244" s="193"/>
      <c r="Q244" s="176"/>
      <c r="R244" s="177"/>
      <c r="S244" s="192"/>
      <c r="T244" s="192"/>
      <c r="U244" s="192"/>
      <c r="V244" s="192"/>
      <c r="W244" s="192"/>
      <c r="X244" s="195"/>
      <c r="Y244" s="195"/>
      <c r="Z244" s="195"/>
      <c r="AA244" s="195"/>
      <c r="AB244" s="196"/>
      <c r="AC244" s="184"/>
      <c r="AD244" s="184"/>
      <c r="AE244" s="184"/>
      <c r="AF244" s="184"/>
      <c r="AG244" s="184"/>
      <c r="AH244" s="184"/>
      <c r="AI244" s="184"/>
      <c r="AJ244" s="184"/>
    </row>
    <row r="245" spans="1:36" ht="12.75" customHeight="1" x14ac:dyDescent="0.25">
      <c r="A245" s="197"/>
      <c r="B245" s="192"/>
      <c r="C245" s="193"/>
      <c r="D245" s="194"/>
      <c r="E245" s="192"/>
      <c r="F245" s="192"/>
      <c r="G245" s="192"/>
      <c r="H245" s="192"/>
      <c r="I245" s="198"/>
      <c r="J245" s="192"/>
      <c r="K245" s="192"/>
      <c r="L245" s="192"/>
      <c r="M245" s="192"/>
      <c r="N245" s="192"/>
      <c r="O245" s="192"/>
      <c r="P245" s="193"/>
      <c r="Q245" s="176"/>
      <c r="R245" s="177"/>
      <c r="S245" s="192"/>
      <c r="T245" s="192"/>
      <c r="U245" s="192"/>
      <c r="V245" s="192"/>
      <c r="W245" s="192"/>
      <c r="X245" s="195"/>
      <c r="Y245" s="195"/>
      <c r="Z245" s="195"/>
      <c r="AA245" s="195"/>
      <c r="AB245" s="196"/>
      <c r="AC245" s="184"/>
      <c r="AD245" s="184"/>
      <c r="AE245" s="184"/>
      <c r="AF245" s="184"/>
      <c r="AG245" s="184"/>
      <c r="AH245" s="184"/>
      <c r="AI245" s="184"/>
      <c r="AJ245" s="184"/>
    </row>
    <row r="246" spans="1:36" ht="12.75" customHeight="1" x14ac:dyDescent="0.25">
      <c r="A246" s="197"/>
      <c r="B246" s="192"/>
      <c r="C246" s="193"/>
      <c r="D246" s="194"/>
      <c r="E246" s="192"/>
      <c r="F246" s="192"/>
      <c r="G246" s="192"/>
      <c r="H246" s="192"/>
      <c r="I246" s="198"/>
      <c r="J246" s="192"/>
      <c r="K246" s="192"/>
      <c r="L246" s="192"/>
      <c r="M246" s="192"/>
      <c r="N246" s="192"/>
      <c r="O246" s="192"/>
      <c r="P246" s="193"/>
      <c r="Q246" s="176"/>
      <c r="R246" s="177"/>
      <c r="S246" s="192"/>
      <c r="T246" s="192"/>
      <c r="U246" s="192"/>
      <c r="V246" s="192"/>
      <c r="W246" s="192"/>
      <c r="X246" s="195"/>
      <c r="Y246" s="195"/>
      <c r="Z246" s="195"/>
      <c r="AA246" s="195"/>
      <c r="AB246" s="196"/>
      <c r="AC246" s="184"/>
      <c r="AD246" s="184"/>
      <c r="AE246" s="184"/>
      <c r="AF246" s="184"/>
      <c r="AG246" s="184"/>
      <c r="AH246" s="184"/>
      <c r="AI246" s="184"/>
      <c r="AJ246" s="184"/>
    </row>
    <row r="247" spans="1:36" ht="12.75" customHeight="1" x14ac:dyDescent="0.25">
      <c r="A247" s="197"/>
      <c r="B247" s="192"/>
      <c r="C247" s="193"/>
      <c r="D247" s="194"/>
      <c r="E247" s="192"/>
      <c r="F247" s="192"/>
      <c r="G247" s="192"/>
      <c r="H247" s="192"/>
      <c r="I247" s="198"/>
      <c r="J247" s="192"/>
      <c r="K247" s="192"/>
      <c r="L247" s="192"/>
      <c r="M247" s="192"/>
      <c r="N247" s="192"/>
      <c r="O247" s="192"/>
      <c r="P247" s="193"/>
      <c r="Q247" s="176"/>
      <c r="R247" s="177"/>
      <c r="S247" s="192"/>
      <c r="T247" s="192"/>
      <c r="U247" s="192"/>
      <c r="V247" s="192"/>
      <c r="W247" s="192"/>
      <c r="X247" s="195"/>
      <c r="Y247" s="195"/>
      <c r="Z247" s="195"/>
      <c r="AA247" s="195"/>
      <c r="AB247" s="196"/>
      <c r="AC247" s="184"/>
      <c r="AD247" s="184"/>
      <c r="AE247" s="184"/>
      <c r="AF247" s="184"/>
      <c r="AG247" s="184"/>
      <c r="AH247" s="184"/>
      <c r="AI247" s="184"/>
      <c r="AJ247" s="184"/>
    </row>
    <row r="248" spans="1:36" ht="12.75" customHeight="1" x14ac:dyDescent="0.25">
      <c r="A248" s="197"/>
      <c r="B248" s="192"/>
      <c r="C248" s="193"/>
      <c r="D248" s="194"/>
      <c r="E248" s="192"/>
      <c r="F248" s="192"/>
      <c r="G248" s="192"/>
      <c r="H248" s="192"/>
      <c r="I248" s="198"/>
      <c r="J248" s="192"/>
      <c r="K248" s="192"/>
      <c r="L248" s="192"/>
      <c r="M248" s="192"/>
      <c r="N248" s="192"/>
      <c r="O248" s="192"/>
      <c r="P248" s="193"/>
      <c r="Q248" s="176"/>
      <c r="R248" s="177"/>
      <c r="S248" s="192"/>
      <c r="T248" s="192"/>
      <c r="U248" s="192"/>
      <c r="V248" s="192"/>
      <c r="W248" s="192"/>
      <c r="X248" s="195"/>
      <c r="Y248" s="195"/>
      <c r="Z248" s="195"/>
      <c r="AA248" s="195"/>
      <c r="AB248" s="196"/>
      <c r="AC248" s="184"/>
      <c r="AD248" s="184"/>
      <c r="AE248" s="184"/>
      <c r="AF248" s="184"/>
      <c r="AG248" s="184"/>
      <c r="AH248" s="184"/>
      <c r="AI248" s="184"/>
      <c r="AJ248" s="184"/>
    </row>
    <row r="249" spans="1:36" ht="12.75" customHeight="1" x14ac:dyDescent="0.25">
      <c r="A249" s="197"/>
      <c r="B249" s="192"/>
      <c r="C249" s="193"/>
      <c r="D249" s="194"/>
      <c r="E249" s="192"/>
      <c r="F249" s="192"/>
      <c r="G249" s="192"/>
      <c r="H249" s="192"/>
      <c r="I249" s="198"/>
      <c r="J249" s="192"/>
      <c r="K249" s="192"/>
      <c r="L249" s="192"/>
      <c r="M249" s="192"/>
      <c r="N249" s="192"/>
      <c r="O249" s="192"/>
      <c r="P249" s="193"/>
      <c r="Q249" s="176"/>
      <c r="R249" s="177"/>
      <c r="S249" s="192"/>
      <c r="T249" s="192"/>
      <c r="U249" s="192"/>
      <c r="V249" s="192"/>
      <c r="W249" s="192"/>
      <c r="X249" s="195"/>
      <c r="Y249" s="195"/>
      <c r="Z249" s="195"/>
      <c r="AA249" s="195"/>
      <c r="AB249" s="196"/>
      <c r="AC249" s="184"/>
      <c r="AD249" s="184"/>
      <c r="AE249" s="184"/>
      <c r="AF249" s="184"/>
      <c r="AG249" s="184"/>
      <c r="AH249" s="184"/>
      <c r="AI249" s="184"/>
      <c r="AJ249" s="184"/>
    </row>
    <row r="250" spans="1:36" ht="12.75" customHeight="1" x14ac:dyDescent="0.25">
      <c r="A250" s="197"/>
      <c r="B250" s="192"/>
      <c r="C250" s="193"/>
      <c r="D250" s="194"/>
      <c r="E250" s="192"/>
      <c r="F250" s="192"/>
      <c r="G250" s="192"/>
      <c r="H250" s="192"/>
      <c r="I250" s="198"/>
      <c r="J250" s="192"/>
      <c r="K250" s="192"/>
      <c r="L250" s="192"/>
      <c r="M250" s="192"/>
      <c r="N250" s="192"/>
      <c r="O250" s="192"/>
      <c r="P250" s="193"/>
      <c r="Q250" s="176"/>
      <c r="R250" s="177"/>
      <c r="S250" s="192"/>
      <c r="T250" s="192"/>
      <c r="U250" s="192"/>
      <c r="V250" s="192"/>
      <c r="W250" s="192"/>
      <c r="X250" s="195"/>
      <c r="Y250" s="195"/>
      <c r="Z250" s="195"/>
      <c r="AA250" s="195"/>
      <c r="AB250" s="196"/>
      <c r="AC250" s="184"/>
      <c r="AD250" s="184"/>
      <c r="AE250" s="184"/>
      <c r="AF250" s="184"/>
      <c r="AG250" s="184"/>
      <c r="AH250" s="184"/>
      <c r="AI250" s="184"/>
      <c r="AJ250" s="184"/>
    </row>
    <row r="251" spans="1:36" ht="12.75" customHeight="1" x14ac:dyDescent="0.25">
      <c r="A251" s="197"/>
      <c r="B251" s="192"/>
      <c r="C251" s="193"/>
      <c r="D251" s="194"/>
      <c r="E251" s="192"/>
      <c r="F251" s="192"/>
      <c r="G251" s="192"/>
      <c r="H251" s="192"/>
      <c r="I251" s="198"/>
      <c r="J251" s="192"/>
      <c r="K251" s="192"/>
      <c r="L251" s="192"/>
      <c r="M251" s="192"/>
      <c r="N251" s="192"/>
      <c r="O251" s="192"/>
      <c r="P251" s="193"/>
      <c r="Q251" s="176"/>
      <c r="R251" s="177"/>
      <c r="S251" s="192"/>
      <c r="T251" s="192"/>
      <c r="U251" s="192"/>
      <c r="V251" s="192"/>
      <c r="W251" s="192"/>
      <c r="X251" s="195"/>
      <c r="Y251" s="195"/>
      <c r="Z251" s="195"/>
      <c r="AA251" s="195"/>
      <c r="AB251" s="196"/>
      <c r="AC251" s="184"/>
      <c r="AD251" s="184"/>
      <c r="AE251" s="184"/>
      <c r="AF251" s="184"/>
      <c r="AG251" s="184"/>
      <c r="AH251" s="184"/>
      <c r="AI251" s="184"/>
      <c r="AJ251" s="184"/>
    </row>
    <row r="252" spans="1:36" ht="12.75" customHeight="1" x14ac:dyDescent="0.25">
      <c r="A252" s="197"/>
      <c r="B252" s="192"/>
      <c r="C252" s="193"/>
      <c r="D252" s="194"/>
      <c r="E252" s="192"/>
      <c r="F252" s="192"/>
      <c r="G252" s="192"/>
      <c r="H252" s="192"/>
      <c r="I252" s="198"/>
      <c r="J252" s="192"/>
      <c r="K252" s="192"/>
      <c r="L252" s="192"/>
      <c r="M252" s="192"/>
      <c r="N252" s="192"/>
      <c r="O252" s="192"/>
      <c r="P252" s="193"/>
      <c r="Q252" s="176"/>
      <c r="R252" s="177"/>
      <c r="S252" s="192"/>
      <c r="T252" s="192"/>
      <c r="U252" s="192"/>
      <c r="V252" s="192"/>
      <c r="W252" s="192"/>
      <c r="X252" s="195"/>
      <c r="Y252" s="195"/>
      <c r="Z252" s="195"/>
      <c r="AA252" s="195"/>
      <c r="AB252" s="196"/>
      <c r="AC252" s="184"/>
      <c r="AD252" s="184"/>
      <c r="AE252" s="184"/>
      <c r="AF252" s="184"/>
      <c r="AG252" s="184"/>
      <c r="AH252" s="184"/>
      <c r="AI252" s="184"/>
      <c r="AJ252" s="184"/>
    </row>
    <row r="253" spans="1:36" ht="12.75" customHeight="1" x14ac:dyDescent="0.25">
      <c r="A253" s="197"/>
      <c r="B253" s="192"/>
      <c r="C253" s="193"/>
      <c r="D253" s="194"/>
      <c r="E253" s="192"/>
      <c r="F253" s="192"/>
      <c r="G253" s="192"/>
      <c r="H253" s="192"/>
      <c r="I253" s="198"/>
      <c r="J253" s="192"/>
      <c r="K253" s="192"/>
      <c r="L253" s="192"/>
      <c r="M253" s="192"/>
      <c r="N253" s="192"/>
      <c r="O253" s="192"/>
      <c r="P253" s="193"/>
      <c r="Q253" s="176"/>
      <c r="R253" s="177"/>
      <c r="S253" s="192"/>
      <c r="T253" s="192"/>
      <c r="U253" s="192"/>
      <c r="V253" s="192"/>
      <c r="W253" s="192"/>
      <c r="X253" s="195"/>
      <c r="Y253" s="195"/>
      <c r="Z253" s="195"/>
      <c r="AA253" s="195"/>
      <c r="AB253" s="196"/>
      <c r="AC253" s="184"/>
      <c r="AD253" s="184"/>
      <c r="AE253" s="184"/>
      <c r="AF253" s="184"/>
      <c r="AG253" s="184"/>
      <c r="AH253" s="184"/>
      <c r="AI253" s="184"/>
      <c r="AJ253" s="184"/>
    </row>
    <row r="254" spans="1:36" ht="12.75" customHeight="1" x14ac:dyDescent="0.25">
      <c r="A254" s="197"/>
      <c r="B254" s="192"/>
      <c r="C254" s="193"/>
      <c r="D254" s="194"/>
      <c r="E254" s="192"/>
      <c r="F254" s="192"/>
      <c r="G254" s="192"/>
      <c r="H254" s="192"/>
      <c r="I254" s="198"/>
      <c r="J254" s="192"/>
      <c r="K254" s="192"/>
      <c r="L254" s="192"/>
      <c r="M254" s="192"/>
      <c r="N254" s="192"/>
      <c r="O254" s="192"/>
      <c r="P254" s="193"/>
      <c r="Q254" s="176"/>
      <c r="R254" s="177"/>
      <c r="S254" s="192"/>
      <c r="T254" s="192"/>
      <c r="U254" s="192"/>
      <c r="V254" s="192"/>
      <c r="W254" s="192"/>
      <c r="X254" s="195"/>
      <c r="Y254" s="195"/>
      <c r="Z254" s="195"/>
      <c r="AA254" s="195"/>
      <c r="AB254" s="196"/>
      <c r="AC254" s="184"/>
      <c r="AD254" s="184"/>
      <c r="AE254" s="184"/>
      <c r="AF254" s="184"/>
      <c r="AG254" s="184"/>
      <c r="AH254" s="184"/>
      <c r="AI254" s="184"/>
      <c r="AJ254" s="184"/>
    </row>
    <row r="255" spans="1:36" ht="12.75" customHeight="1" x14ac:dyDescent="0.25">
      <c r="A255" s="197"/>
      <c r="B255" s="192"/>
      <c r="C255" s="193"/>
      <c r="D255" s="194"/>
      <c r="E255" s="192"/>
      <c r="F255" s="192"/>
      <c r="G255" s="192"/>
      <c r="H255" s="192"/>
      <c r="I255" s="198"/>
      <c r="J255" s="192"/>
      <c r="K255" s="192"/>
      <c r="L255" s="192"/>
      <c r="M255" s="192"/>
      <c r="N255" s="192"/>
      <c r="O255" s="192"/>
      <c r="P255" s="193"/>
      <c r="Q255" s="176"/>
      <c r="R255" s="177"/>
      <c r="S255" s="192"/>
      <c r="T255" s="192"/>
      <c r="U255" s="192"/>
      <c r="V255" s="192"/>
      <c r="W255" s="192"/>
      <c r="X255" s="195"/>
      <c r="Y255" s="195"/>
      <c r="Z255" s="195"/>
      <c r="AA255" s="195"/>
      <c r="AB255" s="196"/>
      <c r="AC255" s="184"/>
      <c r="AD255" s="184"/>
      <c r="AE255" s="184"/>
      <c r="AF255" s="184"/>
      <c r="AG255" s="184"/>
      <c r="AH255" s="184"/>
      <c r="AI255" s="184"/>
      <c r="AJ255" s="184"/>
    </row>
    <row r="256" spans="1:36" ht="12.75" customHeight="1" x14ac:dyDescent="0.25">
      <c r="A256" s="197"/>
      <c r="B256" s="192"/>
      <c r="C256" s="193"/>
      <c r="D256" s="194"/>
      <c r="E256" s="192"/>
      <c r="F256" s="192"/>
      <c r="G256" s="192"/>
      <c r="H256" s="192"/>
      <c r="I256" s="198"/>
      <c r="J256" s="192"/>
      <c r="K256" s="192"/>
      <c r="L256" s="192"/>
      <c r="M256" s="192"/>
      <c r="N256" s="192"/>
      <c r="O256" s="192"/>
      <c r="P256" s="193"/>
      <c r="Q256" s="176"/>
      <c r="R256" s="177"/>
      <c r="S256" s="192"/>
      <c r="T256" s="192"/>
      <c r="U256" s="192"/>
      <c r="V256" s="192"/>
      <c r="W256" s="192"/>
      <c r="X256" s="195"/>
      <c r="Y256" s="195"/>
      <c r="Z256" s="195"/>
      <c r="AA256" s="195"/>
      <c r="AB256" s="196"/>
      <c r="AC256" s="184"/>
      <c r="AD256" s="184"/>
      <c r="AE256" s="184"/>
      <c r="AF256" s="184"/>
      <c r="AG256" s="184"/>
      <c r="AH256" s="184"/>
      <c r="AI256" s="184"/>
      <c r="AJ256" s="184"/>
    </row>
    <row r="257" spans="1:36" ht="12.75" customHeight="1" x14ac:dyDescent="0.25">
      <c r="A257" s="197"/>
      <c r="B257" s="192"/>
      <c r="C257" s="193"/>
      <c r="D257" s="194"/>
      <c r="E257" s="192"/>
      <c r="F257" s="192"/>
      <c r="G257" s="192"/>
      <c r="H257" s="192"/>
      <c r="I257" s="198"/>
      <c r="J257" s="192"/>
      <c r="K257" s="192"/>
      <c r="L257" s="192"/>
      <c r="M257" s="192"/>
      <c r="N257" s="192"/>
      <c r="O257" s="192"/>
      <c r="P257" s="193"/>
      <c r="Q257" s="176"/>
      <c r="R257" s="177"/>
      <c r="S257" s="192"/>
      <c r="T257" s="192"/>
      <c r="U257" s="192"/>
      <c r="V257" s="192"/>
      <c r="W257" s="192"/>
      <c r="X257" s="195"/>
      <c r="Y257" s="195"/>
      <c r="Z257" s="195"/>
      <c r="AA257" s="195"/>
      <c r="AB257" s="196"/>
      <c r="AC257" s="184"/>
      <c r="AD257" s="184"/>
      <c r="AE257" s="184"/>
      <c r="AF257" s="184"/>
      <c r="AG257" s="184"/>
      <c r="AH257" s="184"/>
      <c r="AI257" s="184"/>
      <c r="AJ257" s="184"/>
    </row>
    <row r="258" spans="1:36" ht="12.75" customHeight="1" x14ac:dyDescent="0.25">
      <c r="A258" s="197"/>
      <c r="B258" s="192"/>
      <c r="C258" s="193"/>
      <c r="D258" s="194"/>
      <c r="E258" s="192"/>
      <c r="F258" s="192"/>
      <c r="G258" s="192"/>
      <c r="H258" s="192"/>
      <c r="I258" s="198"/>
      <c r="J258" s="192"/>
      <c r="K258" s="192"/>
      <c r="L258" s="192"/>
      <c r="M258" s="192"/>
      <c r="N258" s="192"/>
      <c r="O258" s="192"/>
      <c r="P258" s="193"/>
      <c r="Q258" s="176"/>
      <c r="R258" s="177"/>
      <c r="S258" s="192"/>
      <c r="T258" s="192"/>
      <c r="U258" s="192"/>
      <c r="V258" s="192"/>
      <c r="W258" s="192"/>
      <c r="X258" s="195"/>
      <c r="Y258" s="195"/>
      <c r="Z258" s="195"/>
      <c r="AA258" s="195"/>
      <c r="AB258" s="196"/>
      <c r="AC258" s="184"/>
      <c r="AD258" s="184"/>
      <c r="AE258" s="184"/>
      <c r="AF258" s="184"/>
      <c r="AG258" s="184"/>
      <c r="AH258" s="184"/>
      <c r="AI258" s="184"/>
      <c r="AJ258" s="184"/>
    </row>
    <row r="259" spans="1:36" ht="12.75" customHeight="1" x14ac:dyDescent="0.25">
      <c r="A259" s="197"/>
      <c r="B259" s="192"/>
      <c r="C259" s="193"/>
      <c r="D259" s="194"/>
      <c r="E259" s="192"/>
      <c r="F259" s="192"/>
      <c r="G259" s="192"/>
      <c r="H259" s="192"/>
      <c r="I259" s="198"/>
      <c r="J259" s="192"/>
      <c r="K259" s="192"/>
      <c r="L259" s="192"/>
      <c r="M259" s="192"/>
      <c r="N259" s="192"/>
      <c r="O259" s="192"/>
      <c r="P259" s="193"/>
      <c r="Q259" s="176"/>
      <c r="R259" s="177"/>
      <c r="S259" s="192"/>
      <c r="T259" s="192"/>
      <c r="U259" s="192"/>
      <c r="V259" s="192"/>
      <c r="W259" s="192"/>
      <c r="X259" s="195"/>
      <c r="Y259" s="195"/>
      <c r="Z259" s="195"/>
      <c r="AA259" s="195"/>
      <c r="AB259" s="196"/>
      <c r="AC259" s="184"/>
      <c r="AD259" s="184"/>
      <c r="AE259" s="184"/>
      <c r="AF259" s="184"/>
      <c r="AG259" s="184"/>
      <c r="AH259" s="184"/>
      <c r="AI259" s="184"/>
      <c r="AJ259" s="184"/>
    </row>
    <row r="260" spans="1:36" ht="12.75" customHeight="1" x14ac:dyDescent="0.25">
      <c r="A260" s="197"/>
      <c r="B260" s="192"/>
      <c r="C260" s="193"/>
      <c r="D260" s="194"/>
      <c r="E260" s="192"/>
      <c r="F260" s="192"/>
      <c r="G260" s="192"/>
      <c r="H260" s="192"/>
      <c r="I260" s="198"/>
      <c r="J260" s="192"/>
      <c r="K260" s="192"/>
      <c r="L260" s="192"/>
      <c r="M260" s="192"/>
      <c r="N260" s="192"/>
      <c r="O260" s="192"/>
      <c r="P260" s="193"/>
      <c r="Q260" s="176"/>
      <c r="R260" s="177"/>
      <c r="S260" s="192"/>
      <c r="T260" s="192"/>
      <c r="U260" s="192"/>
      <c r="V260" s="192"/>
      <c r="W260" s="192"/>
      <c r="X260" s="195"/>
      <c r="Y260" s="195"/>
      <c r="Z260" s="195"/>
      <c r="AA260" s="195"/>
      <c r="AB260" s="196"/>
      <c r="AC260" s="184"/>
      <c r="AD260" s="184"/>
      <c r="AE260" s="184"/>
      <c r="AF260" s="184"/>
      <c r="AG260" s="184"/>
      <c r="AH260" s="184"/>
      <c r="AI260" s="184"/>
      <c r="AJ260" s="184"/>
    </row>
    <row r="261" spans="1:36" ht="12.75" customHeight="1" x14ac:dyDescent="0.25">
      <c r="A261" s="197"/>
      <c r="B261" s="192"/>
      <c r="C261" s="193"/>
      <c r="D261" s="194"/>
      <c r="E261" s="192"/>
      <c r="F261" s="192"/>
      <c r="G261" s="192"/>
      <c r="H261" s="192"/>
      <c r="I261" s="198"/>
      <c r="J261" s="192"/>
      <c r="K261" s="192"/>
      <c r="L261" s="192"/>
      <c r="M261" s="192"/>
      <c r="N261" s="192"/>
      <c r="O261" s="192"/>
      <c r="P261" s="193"/>
      <c r="Q261" s="176"/>
      <c r="R261" s="177"/>
      <c r="S261" s="192"/>
      <c r="T261" s="192"/>
      <c r="U261" s="192"/>
      <c r="V261" s="192"/>
      <c r="W261" s="192"/>
      <c r="X261" s="195"/>
      <c r="Y261" s="195"/>
      <c r="Z261" s="195"/>
      <c r="AA261" s="195"/>
      <c r="AB261" s="196"/>
      <c r="AC261" s="184"/>
      <c r="AD261" s="184"/>
      <c r="AE261" s="184"/>
      <c r="AF261" s="184"/>
      <c r="AG261" s="184"/>
      <c r="AH261" s="184"/>
      <c r="AI261" s="184"/>
      <c r="AJ261" s="184"/>
    </row>
    <row r="262" spans="1:36" ht="12.75" customHeight="1" x14ac:dyDescent="0.25">
      <c r="A262" s="197"/>
      <c r="B262" s="192"/>
      <c r="C262" s="193"/>
      <c r="D262" s="194"/>
      <c r="E262" s="192"/>
      <c r="F262" s="192"/>
      <c r="G262" s="192"/>
      <c r="H262" s="192"/>
      <c r="I262" s="198"/>
      <c r="J262" s="192"/>
      <c r="K262" s="192"/>
      <c r="L262" s="192"/>
      <c r="M262" s="192"/>
      <c r="N262" s="192"/>
      <c r="O262" s="192"/>
      <c r="P262" s="193"/>
      <c r="Q262" s="176"/>
      <c r="R262" s="177"/>
      <c r="S262" s="192"/>
      <c r="T262" s="192"/>
      <c r="U262" s="192"/>
      <c r="V262" s="192"/>
      <c r="W262" s="192"/>
      <c r="X262" s="195"/>
      <c r="Y262" s="195"/>
      <c r="Z262" s="195"/>
      <c r="AA262" s="195"/>
      <c r="AB262" s="196"/>
      <c r="AC262" s="184"/>
      <c r="AD262" s="184"/>
      <c r="AE262" s="184"/>
      <c r="AF262" s="184"/>
      <c r="AG262" s="184"/>
      <c r="AH262" s="184"/>
      <c r="AI262" s="184"/>
      <c r="AJ262" s="184"/>
    </row>
    <row r="263" spans="1:36" ht="12.75" customHeight="1" x14ac:dyDescent="0.25">
      <c r="A263" s="197"/>
      <c r="B263" s="192"/>
      <c r="C263" s="193"/>
      <c r="D263" s="194"/>
      <c r="E263" s="192"/>
      <c r="F263" s="192"/>
      <c r="G263" s="192"/>
      <c r="H263" s="192"/>
      <c r="I263" s="198"/>
      <c r="J263" s="192"/>
      <c r="K263" s="192"/>
      <c r="L263" s="192"/>
      <c r="M263" s="192"/>
      <c r="N263" s="192"/>
      <c r="O263" s="192"/>
      <c r="P263" s="193"/>
      <c r="Q263" s="176"/>
      <c r="R263" s="177"/>
      <c r="S263" s="192"/>
      <c r="T263" s="192"/>
      <c r="U263" s="192"/>
      <c r="V263" s="192"/>
      <c r="W263" s="192"/>
      <c r="X263" s="195"/>
      <c r="Y263" s="195"/>
      <c r="Z263" s="195"/>
      <c r="AA263" s="195"/>
      <c r="AB263" s="196"/>
      <c r="AC263" s="184"/>
      <c r="AD263" s="184"/>
      <c r="AE263" s="184"/>
      <c r="AF263" s="184"/>
      <c r="AG263" s="184"/>
      <c r="AH263" s="184"/>
      <c r="AI263" s="184"/>
      <c r="AJ263" s="184"/>
    </row>
    <row r="264" spans="1:36" ht="12.75" customHeight="1" x14ac:dyDescent="0.25">
      <c r="A264" s="197"/>
      <c r="B264" s="192"/>
      <c r="C264" s="193"/>
      <c r="D264" s="194"/>
      <c r="E264" s="192"/>
      <c r="F264" s="192"/>
      <c r="G264" s="192"/>
      <c r="H264" s="192"/>
      <c r="I264" s="198"/>
      <c r="J264" s="192"/>
      <c r="K264" s="192"/>
      <c r="L264" s="192"/>
      <c r="M264" s="192"/>
      <c r="N264" s="192"/>
      <c r="O264" s="192"/>
      <c r="P264" s="193"/>
      <c r="Q264" s="176"/>
      <c r="R264" s="177"/>
      <c r="S264" s="192"/>
      <c r="T264" s="192"/>
      <c r="U264" s="192"/>
      <c r="V264" s="192"/>
      <c r="W264" s="192"/>
      <c r="X264" s="195"/>
      <c r="Y264" s="195"/>
      <c r="Z264" s="195"/>
      <c r="AA264" s="195"/>
      <c r="AB264" s="196"/>
      <c r="AC264" s="184"/>
      <c r="AD264" s="184"/>
      <c r="AE264" s="184"/>
      <c r="AF264" s="184"/>
      <c r="AG264" s="184"/>
      <c r="AH264" s="184"/>
      <c r="AI264" s="184"/>
      <c r="AJ264" s="184"/>
    </row>
    <row r="265" spans="1:36" ht="12.75" customHeight="1" x14ac:dyDescent="0.25">
      <c r="A265" s="197"/>
      <c r="B265" s="192"/>
      <c r="C265" s="193"/>
      <c r="D265" s="194"/>
      <c r="E265" s="192"/>
      <c r="F265" s="192"/>
      <c r="G265" s="192"/>
      <c r="H265" s="192"/>
      <c r="I265" s="198"/>
      <c r="J265" s="192"/>
      <c r="K265" s="192"/>
      <c r="L265" s="192"/>
      <c r="M265" s="192"/>
      <c r="N265" s="192"/>
      <c r="O265" s="192"/>
      <c r="P265" s="193"/>
      <c r="Q265" s="176"/>
      <c r="R265" s="177"/>
      <c r="S265" s="192"/>
      <c r="T265" s="192"/>
      <c r="U265" s="192"/>
      <c r="V265" s="192"/>
      <c r="W265" s="192"/>
      <c r="X265" s="195"/>
      <c r="Y265" s="195"/>
      <c r="Z265" s="195"/>
      <c r="AA265" s="195"/>
      <c r="AB265" s="196"/>
      <c r="AC265" s="184"/>
      <c r="AD265" s="184"/>
      <c r="AE265" s="184"/>
      <c r="AF265" s="184"/>
      <c r="AG265" s="184"/>
      <c r="AH265" s="184"/>
      <c r="AI265" s="184"/>
      <c r="AJ265" s="184"/>
    </row>
    <row r="266" spans="1:36" ht="12.75" customHeight="1" x14ac:dyDescent="0.25">
      <c r="A266" s="197"/>
      <c r="B266" s="192"/>
      <c r="C266" s="193"/>
      <c r="D266" s="194"/>
      <c r="E266" s="192"/>
      <c r="F266" s="192"/>
      <c r="G266" s="192"/>
      <c r="H266" s="192"/>
      <c r="I266" s="198"/>
      <c r="J266" s="192"/>
      <c r="K266" s="192"/>
      <c r="L266" s="192"/>
      <c r="M266" s="192"/>
      <c r="N266" s="192"/>
      <c r="O266" s="192"/>
      <c r="P266" s="193"/>
      <c r="Q266" s="176"/>
      <c r="R266" s="177"/>
      <c r="S266" s="192"/>
      <c r="T266" s="192"/>
      <c r="U266" s="192"/>
      <c r="V266" s="192"/>
      <c r="W266" s="192"/>
      <c r="X266" s="195"/>
      <c r="Y266" s="195"/>
      <c r="Z266" s="195"/>
      <c r="AA266" s="195"/>
      <c r="AB266" s="196"/>
      <c r="AC266" s="184"/>
      <c r="AD266" s="184"/>
      <c r="AE266" s="184"/>
      <c r="AF266" s="184"/>
      <c r="AG266" s="184"/>
      <c r="AH266" s="184"/>
      <c r="AI266" s="184"/>
      <c r="AJ266" s="184"/>
    </row>
    <row r="267" spans="1:36" ht="12.75" customHeight="1" x14ac:dyDescent="0.25">
      <c r="A267" s="197"/>
      <c r="B267" s="192"/>
      <c r="C267" s="193"/>
      <c r="D267" s="194"/>
      <c r="E267" s="192"/>
      <c r="F267" s="192"/>
      <c r="G267" s="192"/>
      <c r="H267" s="192"/>
      <c r="I267" s="198"/>
      <c r="J267" s="192"/>
      <c r="K267" s="192"/>
      <c r="L267" s="192"/>
      <c r="M267" s="192"/>
      <c r="N267" s="192"/>
      <c r="O267" s="192"/>
      <c r="P267" s="193"/>
      <c r="Q267" s="176"/>
      <c r="R267" s="177"/>
      <c r="S267" s="192"/>
      <c r="T267" s="192"/>
      <c r="U267" s="192"/>
      <c r="V267" s="192"/>
      <c r="W267" s="192"/>
      <c r="X267" s="195"/>
      <c r="Y267" s="195"/>
      <c r="Z267" s="195"/>
      <c r="AA267" s="195"/>
      <c r="AB267" s="196"/>
      <c r="AC267" s="184"/>
      <c r="AD267" s="184"/>
      <c r="AE267" s="184"/>
      <c r="AF267" s="184"/>
      <c r="AG267" s="184"/>
      <c r="AH267" s="184"/>
      <c r="AI267" s="184"/>
      <c r="AJ267" s="184"/>
    </row>
    <row r="268" spans="1:36" ht="12.75" customHeight="1" x14ac:dyDescent="0.25">
      <c r="A268" s="197"/>
      <c r="B268" s="192"/>
      <c r="C268" s="193"/>
      <c r="D268" s="194"/>
      <c r="E268" s="192"/>
      <c r="F268" s="192"/>
      <c r="G268" s="192"/>
      <c r="H268" s="192"/>
      <c r="I268" s="198"/>
      <c r="J268" s="192"/>
      <c r="K268" s="192"/>
      <c r="L268" s="192"/>
      <c r="M268" s="192"/>
      <c r="N268" s="192"/>
      <c r="O268" s="192"/>
      <c r="P268" s="193"/>
      <c r="Q268" s="176"/>
      <c r="R268" s="177"/>
      <c r="S268" s="192"/>
      <c r="T268" s="192"/>
      <c r="U268" s="192"/>
      <c r="V268" s="192"/>
      <c r="W268" s="192"/>
      <c r="X268" s="195"/>
      <c r="Y268" s="195"/>
      <c r="Z268" s="195"/>
      <c r="AA268" s="195"/>
      <c r="AB268" s="196"/>
      <c r="AC268" s="184"/>
      <c r="AD268" s="184"/>
      <c r="AE268" s="184"/>
      <c r="AF268" s="184"/>
      <c r="AG268" s="184"/>
      <c r="AH268" s="184"/>
      <c r="AI268" s="184"/>
      <c r="AJ268" s="184"/>
    </row>
    <row r="269" spans="1:36" ht="12.75" customHeight="1" x14ac:dyDescent="0.25">
      <c r="A269" s="197"/>
      <c r="B269" s="192"/>
      <c r="C269" s="193"/>
      <c r="D269" s="194"/>
      <c r="E269" s="192"/>
      <c r="F269" s="192"/>
      <c r="G269" s="192"/>
      <c r="H269" s="192"/>
      <c r="I269" s="198"/>
      <c r="J269" s="192"/>
      <c r="K269" s="192"/>
      <c r="L269" s="192"/>
      <c r="M269" s="192"/>
      <c r="N269" s="192"/>
      <c r="O269" s="192"/>
      <c r="P269" s="193"/>
      <c r="Q269" s="176"/>
      <c r="R269" s="177"/>
      <c r="S269" s="192"/>
      <c r="T269" s="192"/>
      <c r="U269" s="192"/>
      <c r="V269" s="192"/>
      <c r="W269" s="192"/>
      <c r="X269" s="195"/>
      <c r="Y269" s="195"/>
      <c r="Z269" s="195"/>
      <c r="AA269" s="195"/>
      <c r="AB269" s="196"/>
      <c r="AC269" s="184"/>
      <c r="AD269" s="184"/>
      <c r="AE269" s="184"/>
      <c r="AF269" s="184"/>
      <c r="AG269" s="184"/>
      <c r="AH269" s="184"/>
      <c r="AI269" s="184"/>
      <c r="AJ269" s="184"/>
    </row>
    <row r="270" spans="1:36" ht="12.75" customHeight="1" x14ac:dyDescent="0.25">
      <c r="A270" s="197"/>
      <c r="B270" s="192"/>
      <c r="C270" s="193"/>
      <c r="D270" s="194"/>
      <c r="E270" s="192"/>
      <c r="F270" s="192"/>
      <c r="G270" s="192"/>
      <c r="H270" s="192"/>
      <c r="I270" s="198"/>
      <c r="J270" s="192"/>
      <c r="K270" s="192"/>
      <c r="L270" s="192"/>
      <c r="M270" s="192"/>
      <c r="N270" s="192"/>
      <c r="O270" s="192"/>
      <c r="P270" s="193"/>
      <c r="Q270" s="176"/>
      <c r="R270" s="177"/>
      <c r="S270" s="192"/>
      <c r="T270" s="192"/>
      <c r="U270" s="192"/>
      <c r="V270" s="192"/>
      <c r="W270" s="192"/>
      <c r="X270" s="195"/>
      <c r="Y270" s="195"/>
      <c r="Z270" s="195"/>
      <c r="AA270" s="195"/>
      <c r="AB270" s="196"/>
      <c r="AC270" s="184"/>
      <c r="AD270" s="184"/>
      <c r="AE270" s="184"/>
      <c r="AF270" s="184"/>
      <c r="AG270" s="184"/>
      <c r="AH270" s="184"/>
      <c r="AI270" s="184"/>
      <c r="AJ270" s="184"/>
    </row>
    <row r="271" spans="1:36" ht="12.75" customHeight="1" x14ac:dyDescent="0.25">
      <c r="A271" s="197"/>
      <c r="B271" s="192"/>
      <c r="C271" s="193"/>
      <c r="D271" s="194"/>
      <c r="E271" s="192"/>
      <c r="F271" s="192"/>
      <c r="G271" s="192"/>
      <c r="H271" s="192"/>
      <c r="I271" s="198"/>
      <c r="J271" s="192"/>
      <c r="K271" s="192"/>
      <c r="L271" s="192"/>
      <c r="M271" s="192"/>
      <c r="N271" s="192"/>
      <c r="O271" s="192"/>
      <c r="P271" s="193"/>
      <c r="Q271" s="176"/>
      <c r="R271" s="177"/>
      <c r="S271" s="192"/>
      <c r="T271" s="192"/>
      <c r="U271" s="192"/>
      <c r="V271" s="192"/>
      <c r="W271" s="192"/>
      <c r="X271" s="195"/>
      <c r="Y271" s="195"/>
      <c r="Z271" s="195"/>
      <c r="AA271" s="195"/>
      <c r="AB271" s="196"/>
      <c r="AC271" s="184"/>
      <c r="AD271" s="184"/>
      <c r="AE271" s="184"/>
      <c r="AF271" s="184"/>
      <c r="AG271" s="184"/>
      <c r="AH271" s="184"/>
      <c r="AI271" s="184"/>
      <c r="AJ271" s="184"/>
    </row>
    <row r="272" spans="1:36" ht="12.75" customHeight="1" x14ac:dyDescent="0.25">
      <c r="A272" s="197"/>
      <c r="B272" s="192"/>
      <c r="C272" s="193"/>
      <c r="D272" s="194"/>
      <c r="E272" s="192"/>
      <c r="F272" s="192"/>
      <c r="G272" s="192"/>
      <c r="H272" s="192"/>
      <c r="I272" s="198"/>
      <c r="J272" s="192"/>
      <c r="K272" s="192"/>
      <c r="L272" s="192"/>
      <c r="M272" s="192"/>
      <c r="N272" s="192"/>
      <c r="O272" s="192"/>
      <c r="P272" s="193"/>
      <c r="Q272" s="176"/>
      <c r="R272" s="177"/>
      <c r="S272" s="192"/>
      <c r="T272" s="192"/>
      <c r="U272" s="192"/>
      <c r="V272" s="192"/>
      <c r="W272" s="192"/>
      <c r="X272" s="195"/>
      <c r="Y272" s="195"/>
      <c r="Z272" s="195"/>
      <c r="AA272" s="195"/>
      <c r="AB272" s="196"/>
      <c r="AC272" s="184"/>
      <c r="AD272" s="184"/>
      <c r="AE272" s="184"/>
      <c r="AF272" s="184"/>
      <c r="AG272" s="184"/>
      <c r="AH272" s="184"/>
      <c r="AI272" s="184"/>
      <c r="AJ272" s="184"/>
    </row>
    <row r="273" spans="1:36" ht="12.75" customHeight="1" x14ac:dyDescent="0.25">
      <c r="A273" s="197"/>
      <c r="B273" s="192"/>
      <c r="C273" s="193"/>
      <c r="D273" s="194"/>
      <c r="E273" s="192"/>
      <c r="F273" s="192"/>
      <c r="G273" s="192"/>
      <c r="H273" s="192"/>
      <c r="I273" s="198"/>
      <c r="J273" s="192"/>
      <c r="K273" s="192"/>
      <c r="L273" s="192"/>
      <c r="M273" s="192"/>
      <c r="N273" s="192"/>
      <c r="O273" s="192"/>
      <c r="P273" s="193"/>
      <c r="Q273" s="176"/>
      <c r="R273" s="177"/>
      <c r="S273" s="192"/>
      <c r="T273" s="192"/>
      <c r="U273" s="192"/>
      <c r="V273" s="192"/>
      <c r="W273" s="192"/>
      <c r="X273" s="195"/>
      <c r="Y273" s="195"/>
      <c r="Z273" s="195"/>
      <c r="AA273" s="195"/>
      <c r="AB273" s="196"/>
      <c r="AC273" s="184"/>
      <c r="AD273" s="184"/>
      <c r="AE273" s="184"/>
      <c r="AF273" s="184"/>
      <c r="AG273" s="184"/>
      <c r="AH273" s="184"/>
      <c r="AI273" s="184"/>
      <c r="AJ273" s="184"/>
    </row>
    <row r="274" spans="1:36" ht="12.75" customHeight="1" x14ac:dyDescent="0.25">
      <c r="A274" s="197"/>
      <c r="B274" s="192"/>
      <c r="C274" s="193"/>
      <c r="D274" s="194"/>
      <c r="E274" s="192"/>
      <c r="F274" s="192"/>
      <c r="G274" s="192"/>
      <c r="H274" s="192"/>
      <c r="I274" s="198"/>
      <c r="J274" s="192"/>
      <c r="K274" s="192"/>
      <c r="L274" s="192"/>
      <c r="M274" s="192"/>
      <c r="N274" s="192"/>
      <c r="O274" s="192"/>
      <c r="P274" s="193"/>
      <c r="Q274" s="176"/>
      <c r="R274" s="177"/>
      <c r="S274" s="192"/>
      <c r="T274" s="192"/>
      <c r="U274" s="192"/>
      <c r="V274" s="192"/>
      <c r="W274" s="192"/>
      <c r="X274" s="195"/>
      <c r="Y274" s="195"/>
      <c r="Z274" s="195"/>
      <c r="AA274" s="195"/>
      <c r="AB274" s="196"/>
      <c r="AC274" s="184"/>
      <c r="AD274" s="184"/>
      <c r="AE274" s="184"/>
      <c r="AF274" s="184"/>
      <c r="AG274" s="184"/>
      <c r="AH274" s="184"/>
      <c r="AI274" s="184"/>
      <c r="AJ274" s="184"/>
    </row>
    <row r="275" spans="1:36" ht="12.75" customHeight="1" x14ac:dyDescent="0.25">
      <c r="A275" s="197"/>
      <c r="B275" s="192"/>
      <c r="C275" s="193"/>
      <c r="D275" s="194"/>
      <c r="E275" s="192"/>
      <c r="F275" s="192"/>
      <c r="G275" s="192"/>
      <c r="H275" s="192"/>
      <c r="I275" s="198"/>
      <c r="J275" s="192"/>
      <c r="K275" s="192"/>
      <c r="L275" s="192"/>
      <c r="M275" s="192"/>
      <c r="N275" s="192"/>
      <c r="O275" s="192"/>
      <c r="P275" s="193"/>
      <c r="Q275" s="176"/>
      <c r="R275" s="177"/>
      <c r="S275" s="192"/>
      <c r="T275" s="192"/>
      <c r="U275" s="192"/>
      <c r="V275" s="192"/>
      <c r="W275" s="192"/>
      <c r="X275" s="195"/>
      <c r="Y275" s="195"/>
      <c r="Z275" s="195"/>
      <c r="AA275" s="195"/>
      <c r="AB275" s="196"/>
      <c r="AC275" s="184"/>
      <c r="AD275" s="184"/>
      <c r="AE275" s="184"/>
      <c r="AF275" s="184"/>
      <c r="AG275" s="184"/>
      <c r="AH275" s="184"/>
      <c r="AI275" s="184"/>
      <c r="AJ275" s="184"/>
    </row>
    <row r="276" spans="1:36" ht="12.75" customHeight="1" x14ac:dyDescent="0.25">
      <c r="A276" s="197"/>
      <c r="B276" s="192"/>
      <c r="C276" s="193"/>
      <c r="D276" s="194"/>
      <c r="E276" s="192"/>
      <c r="F276" s="192"/>
      <c r="G276" s="192"/>
      <c r="H276" s="192"/>
      <c r="I276" s="198"/>
      <c r="J276" s="192"/>
      <c r="K276" s="192"/>
      <c r="L276" s="192"/>
      <c r="M276" s="192"/>
      <c r="N276" s="192"/>
      <c r="O276" s="192"/>
      <c r="P276" s="193"/>
      <c r="Q276" s="176"/>
      <c r="R276" s="177"/>
      <c r="S276" s="192"/>
      <c r="T276" s="192"/>
      <c r="U276" s="192"/>
      <c r="V276" s="192"/>
      <c r="W276" s="192"/>
      <c r="X276" s="195"/>
      <c r="Y276" s="195"/>
      <c r="Z276" s="195"/>
      <c r="AA276" s="195"/>
      <c r="AB276" s="196"/>
      <c r="AC276" s="184"/>
      <c r="AD276" s="184"/>
      <c r="AE276" s="184"/>
      <c r="AF276" s="184"/>
      <c r="AG276" s="184"/>
      <c r="AH276" s="184"/>
      <c r="AI276" s="184"/>
      <c r="AJ276" s="184"/>
    </row>
    <row r="277" spans="1:36" ht="12.75" customHeight="1" x14ac:dyDescent="0.25">
      <c r="A277" s="197"/>
      <c r="B277" s="192"/>
      <c r="C277" s="193"/>
      <c r="D277" s="194"/>
      <c r="E277" s="192"/>
      <c r="F277" s="192"/>
      <c r="G277" s="192"/>
      <c r="H277" s="192"/>
      <c r="I277" s="198"/>
      <c r="J277" s="192"/>
      <c r="K277" s="192"/>
      <c r="L277" s="192"/>
      <c r="M277" s="192"/>
      <c r="N277" s="192"/>
      <c r="O277" s="192"/>
      <c r="P277" s="193"/>
      <c r="Q277" s="176"/>
      <c r="R277" s="177"/>
      <c r="S277" s="192"/>
      <c r="T277" s="192"/>
      <c r="U277" s="192"/>
      <c r="V277" s="192"/>
      <c r="W277" s="192"/>
      <c r="X277" s="195"/>
      <c r="Y277" s="195"/>
      <c r="Z277" s="195"/>
      <c r="AA277" s="195"/>
      <c r="AB277" s="196"/>
      <c r="AC277" s="184"/>
      <c r="AD277" s="184"/>
      <c r="AE277" s="184"/>
      <c r="AF277" s="184"/>
      <c r="AG277" s="184"/>
      <c r="AH277" s="184"/>
      <c r="AI277" s="184"/>
      <c r="AJ277" s="184"/>
    </row>
    <row r="278" spans="1:36" ht="12.75" customHeight="1" x14ac:dyDescent="0.25">
      <c r="A278" s="197"/>
      <c r="B278" s="192"/>
      <c r="C278" s="193"/>
      <c r="D278" s="194"/>
      <c r="E278" s="192"/>
      <c r="F278" s="192"/>
      <c r="G278" s="192"/>
      <c r="H278" s="192"/>
      <c r="I278" s="198"/>
      <c r="J278" s="192"/>
      <c r="K278" s="192"/>
      <c r="L278" s="192"/>
      <c r="M278" s="192"/>
      <c r="N278" s="192"/>
      <c r="O278" s="192"/>
      <c r="P278" s="193"/>
      <c r="Q278" s="176"/>
      <c r="R278" s="177"/>
      <c r="S278" s="192"/>
      <c r="T278" s="192"/>
      <c r="U278" s="192"/>
      <c r="V278" s="192"/>
      <c r="W278" s="192"/>
      <c r="X278" s="195"/>
      <c r="Y278" s="195"/>
      <c r="Z278" s="195"/>
      <c r="AA278" s="195"/>
      <c r="AB278" s="196"/>
      <c r="AC278" s="184"/>
      <c r="AD278" s="184"/>
      <c r="AE278" s="184"/>
      <c r="AF278" s="184"/>
      <c r="AG278" s="184"/>
      <c r="AH278" s="184"/>
      <c r="AI278" s="184"/>
      <c r="AJ278" s="184"/>
    </row>
    <row r="279" spans="1:36" ht="12.75" customHeight="1" x14ac:dyDescent="0.25">
      <c r="A279" s="197"/>
      <c r="B279" s="192"/>
      <c r="C279" s="193"/>
      <c r="D279" s="194"/>
      <c r="E279" s="192"/>
      <c r="F279" s="192"/>
      <c r="G279" s="192"/>
      <c r="H279" s="192"/>
      <c r="I279" s="198"/>
      <c r="J279" s="192"/>
      <c r="K279" s="192"/>
      <c r="L279" s="192"/>
      <c r="M279" s="192"/>
      <c r="N279" s="192"/>
      <c r="O279" s="192"/>
      <c r="P279" s="193"/>
      <c r="Q279" s="176"/>
      <c r="R279" s="177"/>
      <c r="S279" s="192"/>
      <c r="T279" s="192"/>
      <c r="U279" s="192"/>
      <c r="V279" s="192"/>
      <c r="W279" s="192"/>
      <c r="X279" s="195"/>
      <c r="Y279" s="195"/>
      <c r="Z279" s="195"/>
      <c r="AA279" s="195"/>
      <c r="AB279" s="196"/>
      <c r="AC279" s="184"/>
      <c r="AD279" s="184"/>
      <c r="AE279" s="184"/>
      <c r="AF279" s="184"/>
      <c r="AG279" s="184"/>
      <c r="AH279" s="184"/>
      <c r="AI279" s="184"/>
      <c r="AJ279" s="184"/>
    </row>
    <row r="280" spans="1:36" ht="12.75" customHeight="1" x14ac:dyDescent="0.25">
      <c r="A280" s="197"/>
      <c r="B280" s="192"/>
      <c r="C280" s="193"/>
      <c r="D280" s="194"/>
      <c r="E280" s="192"/>
      <c r="F280" s="192"/>
      <c r="G280" s="192"/>
      <c r="H280" s="192"/>
      <c r="I280" s="198"/>
      <c r="J280" s="192"/>
      <c r="K280" s="192"/>
      <c r="L280" s="192"/>
      <c r="M280" s="192"/>
      <c r="N280" s="192"/>
      <c r="O280" s="192"/>
      <c r="P280" s="193"/>
      <c r="Q280" s="176"/>
      <c r="R280" s="177"/>
      <c r="S280" s="192"/>
      <c r="T280" s="192"/>
      <c r="U280" s="192"/>
      <c r="V280" s="192"/>
      <c r="W280" s="192"/>
      <c r="X280" s="195"/>
      <c r="Y280" s="195"/>
      <c r="Z280" s="195"/>
      <c r="AA280" s="195"/>
      <c r="AB280" s="196"/>
      <c r="AC280" s="184"/>
      <c r="AD280" s="184"/>
      <c r="AE280" s="184"/>
      <c r="AF280" s="184"/>
      <c r="AG280" s="184"/>
      <c r="AH280" s="184"/>
      <c r="AI280" s="184"/>
      <c r="AJ280" s="184"/>
    </row>
    <row r="281" spans="1:36" ht="12.75" customHeight="1" x14ac:dyDescent="0.25">
      <c r="A281" s="197"/>
      <c r="B281" s="192"/>
      <c r="C281" s="193"/>
      <c r="D281" s="194"/>
      <c r="E281" s="192"/>
      <c r="F281" s="192"/>
      <c r="G281" s="192"/>
      <c r="H281" s="192"/>
      <c r="I281" s="198"/>
      <c r="J281" s="192"/>
      <c r="K281" s="192"/>
      <c r="L281" s="192"/>
      <c r="M281" s="192"/>
      <c r="N281" s="192"/>
      <c r="O281" s="192"/>
      <c r="P281" s="193"/>
      <c r="Q281" s="176"/>
      <c r="R281" s="177"/>
      <c r="S281" s="192"/>
      <c r="T281" s="192"/>
      <c r="U281" s="192"/>
      <c r="V281" s="192"/>
      <c r="W281" s="192"/>
      <c r="X281" s="195"/>
      <c r="Y281" s="195"/>
      <c r="Z281" s="195"/>
      <c r="AA281" s="195"/>
      <c r="AB281" s="196"/>
      <c r="AC281" s="184"/>
      <c r="AD281" s="184"/>
      <c r="AE281" s="184"/>
      <c r="AF281" s="184"/>
      <c r="AG281" s="184"/>
      <c r="AH281" s="184"/>
      <c r="AI281" s="184"/>
      <c r="AJ281" s="184"/>
    </row>
    <row r="282" spans="1:36" ht="12.75" customHeight="1" x14ac:dyDescent="0.25">
      <c r="A282" s="197"/>
      <c r="B282" s="192"/>
      <c r="C282" s="193"/>
      <c r="D282" s="194"/>
      <c r="E282" s="192"/>
      <c r="F282" s="192"/>
      <c r="G282" s="192"/>
      <c r="H282" s="192"/>
      <c r="I282" s="198"/>
      <c r="J282" s="192"/>
      <c r="K282" s="192"/>
      <c r="L282" s="192"/>
      <c r="M282" s="192"/>
      <c r="N282" s="192"/>
      <c r="O282" s="192"/>
      <c r="P282" s="193"/>
      <c r="Q282" s="176"/>
      <c r="R282" s="177"/>
      <c r="S282" s="192"/>
      <c r="T282" s="192"/>
      <c r="U282" s="192"/>
      <c r="V282" s="192"/>
      <c r="W282" s="192"/>
      <c r="X282" s="195"/>
      <c r="Y282" s="195"/>
      <c r="Z282" s="195"/>
      <c r="AA282" s="195"/>
      <c r="AB282" s="196"/>
      <c r="AC282" s="184"/>
      <c r="AD282" s="184"/>
      <c r="AE282" s="184"/>
      <c r="AF282" s="184"/>
      <c r="AG282" s="184"/>
      <c r="AH282" s="184"/>
      <c r="AI282" s="184"/>
      <c r="AJ282" s="184"/>
    </row>
    <row r="283" spans="1:36" ht="12.75" customHeight="1" x14ac:dyDescent="0.25">
      <c r="A283" s="197"/>
      <c r="B283" s="192"/>
      <c r="C283" s="193"/>
      <c r="D283" s="194"/>
      <c r="E283" s="192"/>
      <c r="F283" s="192"/>
      <c r="G283" s="192"/>
      <c r="H283" s="192"/>
      <c r="I283" s="198"/>
      <c r="J283" s="192"/>
      <c r="K283" s="192"/>
      <c r="L283" s="192"/>
      <c r="M283" s="192"/>
      <c r="N283" s="192"/>
      <c r="O283" s="192"/>
      <c r="P283" s="193"/>
      <c r="Q283" s="176"/>
      <c r="R283" s="177"/>
      <c r="S283" s="192"/>
      <c r="T283" s="192"/>
      <c r="U283" s="192"/>
      <c r="V283" s="192"/>
      <c r="W283" s="192"/>
      <c r="X283" s="195"/>
      <c r="Y283" s="195"/>
      <c r="Z283" s="195"/>
      <c r="AA283" s="195"/>
      <c r="AB283" s="196"/>
      <c r="AC283" s="184"/>
      <c r="AD283" s="184"/>
      <c r="AE283" s="184"/>
      <c r="AF283" s="184"/>
      <c r="AG283" s="184"/>
      <c r="AH283" s="184"/>
      <c r="AI283" s="184"/>
      <c r="AJ283" s="184"/>
    </row>
    <row r="284" spans="1:36" ht="12.75" customHeight="1" x14ac:dyDescent="0.25">
      <c r="A284" s="197"/>
      <c r="B284" s="192"/>
      <c r="C284" s="193"/>
      <c r="D284" s="194"/>
      <c r="E284" s="192"/>
      <c r="F284" s="192"/>
      <c r="G284" s="192"/>
      <c r="H284" s="192"/>
      <c r="I284" s="198"/>
      <c r="J284" s="192"/>
      <c r="K284" s="192"/>
      <c r="L284" s="192"/>
      <c r="M284" s="192"/>
      <c r="N284" s="192"/>
      <c r="O284" s="192"/>
      <c r="P284" s="193"/>
      <c r="Q284" s="176"/>
      <c r="R284" s="177"/>
      <c r="S284" s="192"/>
      <c r="T284" s="192"/>
      <c r="U284" s="192"/>
      <c r="V284" s="192"/>
      <c r="W284" s="192"/>
      <c r="X284" s="195"/>
      <c r="Y284" s="195"/>
      <c r="Z284" s="195"/>
      <c r="AA284" s="195"/>
      <c r="AB284" s="196"/>
      <c r="AC284" s="184"/>
      <c r="AD284" s="184"/>
      <c r="AE284" s="184"/>
      <c r="AF284" s="184"/>
      <c r="AG284" s="184"/>
      <c r="AH284" s="184"/>
      <c r="AI284" s="184"/>
      <c r="AJ284" s="184"/>
    </row>
    <row r="285" spans="1:36" ht="12.75" customHeight="1" x14ac:dyDescent="0.25">
      <c r="A285" s="197"/>
      <c r="B285" s="192"/>
      <c r="C285" s="193"/>
      <c r="D285" s="194"/>
      <c r="E285" s="192"/>
      <c r="F285" s="192"/>
      <c r="G285" s="192"/>
      <c r="H285" s="192"/>
      <c r="I285" s="198"/>
      <c r="J285" s="192"/>
      <c r="K285" s="192"/>
      <c r="L285" s="192"/>
      <c r="M285" s="192"/>
      <c r="N285" s="192"/>
      <c r="O285" s="192"/>
      <c r="P285" s="193"/>
      <c r="Q285" s="176"/>
      <c r="R285" s="177"/>
      <c r="S285" s="192"/>
      <c r="T285" s="192"/>
      <c r="U285" s="192"/>
      <c r="V285" s="192"/>
      <c r="W285" s="192"/>
      <c r="X285" s="195"/>
      <c r="Y285" s="195"/>
      <c r="Z285" s="195"/>
      <c r="AA285" s="195"/>
      <c r="AB285" s="196"/>
      <c r="AC285" s="184"/>
      <c r="AD285" s="184"/>
      <c r="AE285" s="184"/>
      <c r="AF285" s="184"/>
      <c r="AG285" s="184"/>
      <c r="AH285" s="184"/>
      <c r="AI285" s="184"/>
      <c r="AJ285" s="184"/>
    </row>
    <row r="286" spans="1:36" ht="12.75" customHeight="1" x14ac:dyDescent="0.25">
      <c r="A286" s="197"/>
      <c r="B286" s="192"/>
      <c r="C286" s="193"/>
      <c r="D286" s="194"/>
      <c r="E286" s="192"/>
      <c r="F286" s="192"/>
      <c r="G286" s="192"/>
      <c r="H286" s="192"/>
      <c r="I286" s="198"/>
      <c r="J286" s="192"/>
      <c r="K286" s="192"/>
      <c r="L286" s="192"/>
      <c r="M286" s="192"/>
      <c r="N286" s="192"/>
      <c r="O286" s="192"/>
      <c r="P286" s="193"/>
      <c r="Q286" s="176"/>
      <c r="R286" s="177"/>
      <c r="S286" s="192"/>
      <c r="T286" s="192"/>
      <c r="U286" s="192"/>
      <c r="V286" s="192"/>
      <c r="W286" s="192"/>
      <c r="X286" s="195"/>
      <c r="Y286" s="195"/>
      <c r="Z286" s="195"/>
      <c r="AA286" s="195"/>
      <c r="AB286" s="196"/>
      <c r="AC286" s="184"/>
      <c r="AD286" s="184"/>
      <c r="AE286" s="184"/>
      <c r="AF286" s="184"/>
      <c r="AG286" s="184"/>
      <c r="AH286" s="184"/>
      <c r="AI286" s="184"/>
      <c r="AJ286" s="184"/>
    </row>
    <row r="287" spans="1:36" ht="12.75" customHeight="1" x14ac:dyDescent="0.25">
      <c r="A287" s="197"/>
      <c r="B287" s="192"/>
      <c r="C287" s="193"/>
      <c r="D287" s="194"/>
      <c r="E287" s="192"/>
      <c r="F287" s="192"/>
      <c r="G287" s="192"/>
      <c r="H287" s="192"/>
      <c r="I287" s="198"/>
      <c r="J287" s="192"/>
      <c r="K287" s="192"/>
      <c r="L287" s="192"/>
      <c r="M287" s="192"/>
      <c r="N287" s="192"/>
      <c r="O287" s="192"/>
      <c r="P287" s="193"/>
      <c r="Q287" s="176"/>
      <c r="R287" s="177"/>
      <c r="S287" s="192"/>
      <c r="T287" s="192"/>
      <c r="U287" s="192"/>
      <c r="V287" s="192"/>
      <c r="W287" s="192"/>
      <c r="X287" s="195"/>
      <c r="Y287" s="195"/>
      <c r="Z287" s="195"/>
      <c r="AA287" s="195"/>
      <c r="AB287" s="196"/>
      <c r="AC287" s="184"/>
      <c r="AD287" s="184"/>
      <c r="AE287" s="184"/>
      <c r="AF287" s="184"/>
      <c r="AG287" s="184"/>
      <c r="AH287" s="184"/>
      <c r="AI287" s="184"/>
      <c r="AJ287" s="184"/>
    </row>
    <row r="288" spans="1:36" ht="12.75" customHeight="1" x14ac:dyDescent="0.25">
      <c r="A288" s="197"/>
      <c r="B288" s="192"/>
      <c r="C288" s="193"/>
      <c r="D288" s="194"/>
      <c r="E288" s="192"/>
      <c r="F288" s="192"/>
      <c r="G288" s="192"/>
      <c r="H288" s="192"/>
      <c r="I288" s="198"/>
      <c r="J288" s="192"/>
      <c r="K288" s="192"/>
      <c r="L288" s="192"/>
      <c r="M288" s="192"/>
      <c r="N288" s="192"/>
      <c r="O288" s="192"/>
      <c r="P288" s="193"/>
      <c r="Q288" s="176"/>
      <c r="R288" s="177"/>
      <c r="S288" s="192"/>
      <c r="T288" s="192"/>
      <c r="U288" s="192"/>
      <c r="V288" s="192"/>
      <c r="W288" s="192"/>
      <c r="X288" s="195"/>
      <c r="Y288" s="195"/>
      <c r="Z288" s="195"/>
      <c r="AA288" s="195"/>
      <c r="AB288" s="196"/>
      <c r="AC288" s="184"/>
      <c r="AD288" s="184"/>
      <c r="AE288" s="184"/>
      <c r="AF288" s="184"/>
      <c r="AG288" s="184"/>
      <c r="AH288" s="184"/>
      <c r="AI288" s="184"/>
      <c r="AJ288" s="184"/>
    </row>
    <row r="289" spans="1:36" ht="12.75" customHeight="1" x14ac:dyDescent="0.25">
      <c r="A289" s="197"/>
      <c r="B289" s="192"/>
      <c r="C289" s="193"/>
      <c r="D289" s="194"/>
      <c r="E289" s="192"/>
      <c r="F289" s="192"/>
      <c r="G289" s="192"/>
      <c r="H289" s="192"/>
      <c r="I289" s="198"/>
      <c r="J289" s="192"/>
      <c r="K289" s="192"/>
      <c r="L289" s="192"/>
      <c r="M289" s="192"/>
      <c r="N289" s="192"/>
      <c r="O289" s="192"/>
      <c r="P289" s="193"/>
      <c r="Q289" s="176"/>
      <c r="R289" s="177"/>
      <c r="S289" s="192"/>
      <c r="T289" s="192"/>
      <c r="U289" s="192"/>
      <c r="V289" s="192"/>
      <c r="W289" s="192"/>
      <c r="X289" s="195"/>
      <c r="Y289" s="195"/>
      <c r="Z289" s="195"/>
      <c r="AA289" s="195"/>
      <c r="AB289" s="196"/>
      <c r="AC289" s="184"/>
      <c r="AD289" s="184"/>
      <c r="AE289" s="184"/>
      <c r="AF289" s="184"/>
      <c r="AG289" s="184"/>
      <c r="AH289" s="184"/>
      <c r="AI289" s="184"/>
      <c r="AJ289" s="184"/>
    </row>
    <row r="290" spans="1:36" ht="12.75" customHeight="1" x14ac:dyDescent="0.25">
      <c r="A290" s="197"/>
      <c r="B290" s="192"/>
      <c r="C290" s="193"/>
      <c r="D290" s="194"/>
      <c r="E290" s="192"/>
      <c r="F290" s="192"/>
      <c r="G290" s="192"/>
      <c r="H290" s="192"/>
      <c r="I290" s="198"/>
      <c r="J290" s="192"/>
      <c r="K290" s="192"/>
      <c r="L290" s="192"/>
      <c r="M290" s="192"/>
      <c r="N290" s="192"/>
      <c r="O290" s="192"/>
      <c r="P290" s="193"/>
      <c r="Q290" s="176"/>
      <c r="R290" s="177"/>
      <c r="S290" s="192"/>
      <c r="T290" s="192"/>
      <c r="U290" s="192"/>
      <c r="V290" s="192"/>
      <c r="W290" s="192"/>
      <c r="X290" s="195"/>
      <c r="Y290" s="195"/>
      <c r="Z290" s="195"/>
      <c r="AA290" s="195"/>
      <c r="AB290" s="196"/>
      <c r="AC290" s="184"/>
      <c r="AD290" s="184"/>
      <c r="AE290" s="184"/>
      <c r="AF290" s="184"/>
      <c r="AG290" s="184"/>
      <c r="AH290" s="184"/>
      <c r="AI290" s="184"/>
      <c r="AJ290" s="184"/>
    </row>
    <row r="291" spans="1:36" ht="12.75" customHeight="1" x14ac:dyDescent="0.25">
      <c r="A291" s="197"/>
      <c r="B291" s="192"/>
      <c r="C291" s="193"/>
      <c r="D291" s="194"/>
      <c r="E291" s="192"/>
      <c r="F291" s="192"/>
      <c r="G291" s="192"/>
      <c r="H291" s="192"/>
      <c r="I291" s="198"/>
      <c r="J291" s="192"/>
      <c r="K291" s="192"/>
      <c r="L291" s="192"/>
      <c r="M291" s="192"/>
      <c r="N291" s="192"/>
      <c r="O291" s="192"/>
      <c r="P291" s="193"/>
      <c r="Q291" s="176"/>
      <c r="R291" s="177"/>
      <c r="S291" s="192"/>
      <c r="T291" s="192"/>
      <c r="U291" s="192"/>
      <c r="V291" s="192"/>
      <c r="W291" s="192"/>
      <c r="X291" s="195"/>
      <c r="Y291" s="195"/>
      <c r="Z291" s="195"/>
      <c r="AA291" s="195"/>
      <c r="AB291" s="196"/>
      <c r="AC291" s="184"/>
      <c r="AD291" s="184"/>
      <c r="AE291" s="184"/>
      <c r="AF291" s="184"/>
      <c r="AG291" s="184"/>
      <c r="AH291" s="184"/>
      <c r="AI291" s="184"/>
      <c r="AJ291" s="184"/>
    </row>
    <row r="292" spans="1:36" ht="12.75" customHeight="1" x14ac:dyDescent="0.25">
      <c r="A292" s="197"/>
      <c r="B292" s="192"/>
      <c r="C292" s="193"/>
      <c r="D292" s="194"/>
      <c r="E292" s="192"/>
      <c r="F292" s="192"/>
      <c r="G292" s="192"/>
      <c r="H292" s="192"/>
      <c r="I292" s="198"/>
      <c r="J292" s="192"/>
      <c r="K292" s="192"/>
      <c r="L292" s="192"/>
      <c r="M292" s="192"/>
      <c r="N292" s="192"/>
      <c r="O292" s="192"/>
      <c r="P292" s="193"/>
      <c r="Q292" s="176"/>
      <c r="R292" s="177"/>
      <c r="S292" s="192"/>
      <c r="T292" s="192"/>
      <c r="U292" s="192"/>
      <c r="V292" s="192"/>
      <c r="W292" s="192"/>
      <c r="X292" s="195"/>
      <c r="Y292" s="195"/>
      <c r="Z292" s="195"/>
      <c r="AA292" s="195"/>
      <c r="AB292" s="196"/>
      <c r="AC292" s="184"/>
      <c r="AD292" s="184"/>
      <c r="AE292" s="184"/>
      <c r="AF292" s="184"/>
      <c r="AG292" s="184"/>
      <c r="AH292" s="184"/>
      <c r="AI292" s="184"/>
      <c r="AJ292" s="184"/>
    </row>
    <row r="293" spans="1:36" ht="12.75" customHeight="1" x14ac:dyDescent="0.25">
      <c r="A293" s="197"/>
      <c r="B293" s="192"/>
      <c r="C293" s="193"/>
      <c r="D293" s="194"/>
      <c r="E293" s="192"/>
      <c r="F293" s="192"/>
      <c r="G293" s="192"/>
      <c r="H293" s="192"/>
      <c r="I293" s="198"/>
      <c r="J293" s="192"/>
      <c r="K293" s="192"/>
      <c r="L293" s="192"/>
      <c r="M293" s="192"/>
      <c r="N293" s="192"/>
      <c r="O293" s="192"/>
      <c r="P293" s="193"/>
      <c r="Q293" s="176"/>
      <c r="R293" s="177"/>
      <c r="S293" s="192"/>
      <c r="T293" s="192"/>
      <c r="U293" s="192"/>
      <c r="V293" s="192"/>
      <c r="W293" s="192"/>
      <c r="X293" s="195"/>
      <c r="Y293" s="195"/>
      <c r="Z293" s="195"/>
      <c r="AA293" s="195"/>
      <c r="AB293" s="196"/>
      <c r="AC293" s="184"/>
      <c r="AD293" s="184"/>
      <c r="AE293" s="184"/>
      <c r="AF293" s="184"/>
      <c r="AG293" s="184"/>
      <c r="AH293" s="184"/>
      <c r="AI293" s="184"/>
      <c r="AJ293" s="184"/>
    </row>
    <row r="294" spans="1:36" ht="12.75" customHeight="1" x14ac:dyDescent="0.25">
      <c r="A294" s="197"/>
      <c r="B294" s="192"/>
      <c r="C294" s="193"/>
      <c r="D294" s="194"/>
      <c r="E294" s="192"/>
      <c r="F294" s="192"/>
      <c r="G294" s="192"/>
      <c r="H294" s="192"/>
      <c r="I294" s="198"/>
      <c r="J294" s="192"/>
      <c r="K294" s="192"/>
      <c r="L294" s="192"/>
      <c r="M294" s="192"/>
      <c r="N294" s="192"/>
      <c r="O294" s="192"/>
      <c r="P294" s="193"/>
      <c r="Q294" s="176"/>
      <c r="R294" s="177"/>
      <c r="S294" s="192"/>
      <c r="T294" s="192"/>
      <c r="U294" s="192"/>
      <c r="V294" s="192"/>
      <c r="W294" s="192"/>
      <c r="X294" s="195"/>
      <c r="Y294" s="195"/>
      <c r="Z294" s="195"/>
      <c r="AA294" s="195"/>
      <c r="AB294" s="196"/>
      <c r="AC294" s="184"/>
      <c r="AD294" s="184"/>
      <c r="AE294" s="184"/>
      <c r="AF294" s="184"/>
      <c r="AG294" s="184"/>
      <c r="AH294" s="184"/>
      <c r="AI294" s="184"/>
      <c r="AJ294" s="184"/>
    </row>
    <row r="295" spans="1:36" ht="12.75" customHeight="1" x14ac:dyDescent="0.25">
      <c r="A295" s="197"/>
      <c r="B295" s="192"/>
      <c r="C295" s="193"/>
      <c r="D295" s="194"/>
      <c r="E295" s="192"/>
      <c r="F295" s="192"/>
      <c r="G295" s="192"/>
      <c r="H295" s="192"/>
      <c r="I295" s="198"/>
      <c r="J295" s="192"/>
      <c r="K295" s="192"/>
      <c r="L295" s="192"/>
      <c r="M295" s="192"/>
      <c r="N295" s="192"/>
      <c r="O295" s="192"/>
      <c r="P295" s="193"/>
      <c r="Q295" s="176"/>
      <c r="R295" s="177"/>
      <c r="S295" s="192"/>
      <c r="T295" s="192"/>
      <c r="U295" s="192"/>
      <c r="V295" s="192"/>
      <c r="W295" s="192"/>
      <c r="X295" s="195"/>
      <c r="Y295" s="195"/>
      <c r="Z295" s="195"/>
      <c r="AA295" s="195"/>
      <c r="AB295" s="196"/>
      <c r="AC295" s="184"/>
      <c r="AD295" s="184"/>
      <c r="AE295" s="184"/>
      <c r="AF295" s="184"/>
      <c r="AG295" s="184"/>
      <c r="AH295" s="184"/>
      <c r="AI295" s="184"/>
      <c r="AJ295" s="184"/>
    </row>
    <row r="296" spans="1:36" ht="12.75" customHeight="1" x14ac:dyDescent="0.25">
      <c r="A296" s="197"/>
      <c r="B296" s="192"/>
      <c r="C296" s="193"/>
      <c r="D296" s="194"/>
      <c r="E296" s="192"/>
      <c r="F296" s="192"/>
      <c r="G296" s="192"/>
      <c r="H296" s="192"/>
      <c r="I296" s="198"/>
      <c r="J296" s="192"/>
      <c r="K296" s="192"/>
      <c r="L296" s="192"/>
      <c r="M296" s="192"/>
      <c r="N296" s="192"/>
      <c r="O296" s="192"/>
      <c r="P296" s="193"/>
      <c r="Q296" s="176"/>
      <c r="R296" s="177"/>
      <c r="S296" s="192"/>
      <c r="T296" s="192"/>
      <c r="U296" s="192"/>
      <c r="V296" s="192"/>
      <c r="W296" s="192"/>
      <c r="X296" s="195"/>
      <c r="Y296" s="195"/>
      <c r="Z296" s="195"/>
      <c r="AA296" s="195"/>
      <c r="AB296" s="196"/>
      <c r="AC296" s="184"/>
      <c r="AD296" s="184"/>
      <c r="AE296" s="184"/>
      <c r="AF296" s="184"/>
      <c r="AG296" s="184"/>
      <c r="AH296" s="184"/>
      <c r="AI296" s="184"/>
      <c r="AJ296" s="184"/>
    </row>
    <row r="297" spans="1:36" ht="12.75" customHeight="1" x14ac:dyDescent="0.25">
      <c r="A297" s="197"/>
      <c r="B297" s="192"/>
      <c r="C297" s="193"/>
      <c r="D297" s="194"/>
      <c r="E297" s="192"/>
      <c r="F297" s="192"/>
      <c r="G297" s="192"/>
      <c r="H297" s="192"/>
      <c r="I297" s="198"/>
      <c r="J297" s="192"/>
      <c r="K297" s="192"/>
      <c r="L297" s="192"/>
      <c r="M297" s="192"/>
      <c r="N297" s="192"/>
      <c r="O297" s="192"/>
      <c r="P297" s="193"/>
      <c r="Q297" s="176"/>
      <c r="R297" s="177"/>
      <c r="S297" s="192"/>
      <c r="T297" s="192"/>
      <c r="U297" s="192"/>
      <c r="V297" s="192"/>
      <c r="W297" s="192"/>
      <c r="X297" s="195"/>
      <c r="Y297" s="195"/>
      <c r="Z297" s="195"/>
      <c r="AA297" s="195"/>
      <c r="AB297" s="196"/>
      <c r="AC297" s="184"/>
      <c r="AD297" s="184"/>
      <c r="AE297" s="184"/>
      <c r="AF297" s="184"/>
      <c r="AG297" s="184"/>
      <c r="AH297" s="184"/>
      <c r="AI297" s="184"/>
      <c r="AJ297" s="184"/>
    </row>
    <row r="298" spans="1:36" ht="12.75" customHeight="1" x14ac:dyDescent="0.25">
      <c r="A298" s="197"/>
      <c r="B298" s="192"/>
      <c r="C298" s="193"/>
      <c r="D298" s="194"/>
      <c r="E298" s="192"/>
      <c r="F298" s="192"/>
      <c r="G298" s="192"/>
      <c r="H298" s="192"/>
      <c r="I298" s="198"/>
      <c r="J298" s="192"/>
      <c r="K298" s="192"/>
      <c r="L298" s="192"/>
      <c r="M298" s="192"/>
      <c r="N298" s="192"/>
      <c r="O298" s="192"/>
      <c r="P298" s="193"/>
      <c r="Q298" s="176"/>
      <c r="R298" s="177"/>
      <c r="S298" s="192"/>
      <c r="T298" s="192"/>
      <c r="U298" s="192"/>
      <c r="V298" s="192"/>
      <c r="W298" s="192"/>
      <c r="X298" s="195"/>
      <c r="Y298" s="195"/>
      <c r="Z298" s="195"/>
      <c r="AA298" s="195"/>
      <c r="AB298" s="196"/>
      <c r="AC298" s="184"/>
      <c r="AD298" s="184"/>
      <c r="AE298" s="184"/>
      <c r="AF298" s="184"/>
      <c r="AG298" s="184"/>
      <c r="AH298" s="184"/>
      <c r="AI298" s="184"/>
      <c r="AJ298" s="184"/>
    </row>
    <row r="299" spans="1:36" ht="12.75" customHeight="1" x14ac:dyDescent="0.25">
      <c r="A299" s="197"/>
      <c r="B299" s="192"/>
      <c r="C299" s="193"/>
      <c r="D299" s="194"/>
      <c r="E299" s="192"/>
      <c r="F299" s="192"/>
      <c r="G299" s="192"/>
      <c r="H299" s="192"/>
      <c r="I299" s="198"/>
      <c r="J299" s="192"/>
      <c r="K299" s="192"/>
      <c r="L299" s="192"/>
      <c r="M299" s="192"/>
      <c r="N299" s="192"/>
      <c r="O299" s="192"/>
      <c r="P299" s="193"/>
      <c r="Q299" s="176"/>
      <c r="R299" s="177"/>
      <c r="S299" s="192"/>
      <c r="T299" s="192"/>
      <c r="U299" s="192"/>
      <c r="V299" s="192"/>
      <c r="W299" s="192"/>
      <c r="X299" s="195"/>
      <c r="Y299" s="195"/>
      <c r="Z299" s="195"/>
      <c r="AA299" s="195"/>
      <c r="AB299" s="196"/>
      <c r="AC299" s="184"/>
      <c r="AD299" s="184"/>
      <c r="AE299" s="184"/>
      <c r="AF299" s="184"/>
      <c r="AG299" s="184"/>
      <c r="AH299" s="184"/>
      <c r="AI299" s="184"/>
      <c r="AJ299" s="184"/>
    </row>
    <row r="300" spans="1:36" ht="12.75" customHeight="1" x14ac:dyDescent="0.25">
      <c r="A300" s="197"/>
      <c r="B300" s="192"/>
      <c r="C300" s="193"/>
      <c r="D300" s="194"/>
      <c r="E300" s="192"/>
      <c r="F300" s="192"/>
      <c r="G300" s="192"/>
      <c r="H300" s="192"/>
      <c r="I300" s="198"/>
      <c r="J300" s="192"/>
      <c r="K300" s="192"/>
      <c r="L300" s="192"/>
      <c r="M300" s="192"/>
      <c r="N300" s="192"/>
      <c r="O300" s="192"/>
      <c r="P300" s="193"/>
      <c r="Q300" s="176"/>
      <c r="R300" s="177"/>
      <c r="S300" s="192"/>
      <c r="T300" s="192"/>
      <c r="U300" s="192"/>
      <c r="V300" s="192"/>
      <c r="W300" s="192"/>
      <c r="X300" s="195"/>
      <c r="Y300" s="195"/>
      <c r="Z300" s="195"/>
      <c r="AA300" s="195"/>
      <c r="AB300" s="196"/>
      <c r="AC300" s="184"/>
      <c r="AD300" s="184"/>
      <c r="AE300" s="184"/>
      <c r="AF300" s="184"/>
      <c r="AG300" s="184"/>
      <c r="AH300" s="184"/>
      <c r="AI300" s="184"/>
      <c r="AJ300" s="184"/>
    </row>
    <row r="301" spans="1:36" ht="12.75" customHeight="1" x14ac:dyDescent="0.25">
      <c r="A301" s="197"/>
      <c r="B301" s="192"/>
      <c r="C301" s="193"/>
      <c r="D301" s="194"/>
      <c r="E301" s="192"/>
      <c r="F301" s="192"/>
      <c r="G301" s="192"/>
      <c r="H301" s="192"/>
      <c r="I301" s="198"/>
      <c r="J301" s="192"/>
      <c r="K301" s="192"/>
      <c r="L301" s="192"/>
      <c r="M301" s="192"/>
      <c r="N301" s="192"/>
      <c r="O301" s="192"/>
      <c r="P301" s="193"/>
      <c r="Q301" s="176"/>
      <c r="R301" s="177"/>
      <c r="S301" s="192"/>
      <c r="T301" s="192"/>
      <c r="U301" s="192"/>
      <c r="V301" s="192"/>
      <c r="W301" s="192"/>
      <c r="X301" s="195"/>
      <c r="Y301" s="195"/>
      <c r="Z301" s="195"/>
      <c r="AA301" s="195"/>
      <c r="AB301" s="196"/>
      <c r="AC301" s="184"/>
      <c r="AD301" s="184"/>
      <c r="AE301" s="184"/>
      <c r="AF301" s="184"/>
      <c r="AG301" s="184"/>
      <c r="AH301" s="184"/>
      <c r="AI301" s="184"/>
      <c r="AJ301" s="184"/>
    </row>
    <row r="302" spans="1:36" ht="12.75" customHeight="1" x14ac:dyDescent="0.25">
      <c r="A302" s="197"/>
      <c r="B302" s="192"/>
      <c r="C302" s="193"/>
      <c r="D302" s="194"/>
      <c r="E302" s="192"/>
      <c r="F302" s="192"/>
      <c r="G302" s="192"/>
      <c r="H302" s="192"/>
      <c r="I302" s="198"/>
      <c r="J302" s="192"/>
      <c r="K302" s="192"/>
      <c r="L302" s="192"/>
      <c r="M302" s="192"/>
      <c r="N302" s="192"/>
      <c r="O302" s="192"/>
      <c r="P302" s="193"/>
      <c r="Q302" s="176"/>
      <c r="R302" s="177"/>
      <c r="S302" s="192"/>
      <c r="T302" s="192"/>
      <c r="U302" s="192"/>
      <c r="V302" s="192"/>
      <c r="W302" s="192"/>
      <c r="X302" s="195"/>
      <c r="Y302" s="195"/>
      <c r="Z302" s="195"/>
      <c r="AA302" s="195"/>
      <c r="AB302" s="196"/>
      <c r="AC302" s="184"/>
      <c r="AD302" s="184"/>
      <c r="AE302" s="184"/>
      <c r="AF302" s="184"/>
      <c r="AG302" s="184"/>
      <c r="AH302" s="184"/>
      <c r="AI302" s="184"/>
      <c r="AJ302" s="184"/>
    </row>
    <row r="303" spans="1:36" ht="12.75" customHeight="1" x14ac:dyDescent="0.25">
      <c r="A303" s="197"/>
      <c r="B303" s="192"/>
      <c r="C303" s="193"/>
      <c r="D303" s="194"/>
      <c r="E303" s="192"/>
      <c r="F303" s="192"/>
      <c r="G303" s="192"/>
      <c r="H303" s="192"/>
      <c r="I303" s="198"/>
      <c r="J303" s="192"/>
      <c r="K303" s="192"/>
      <c r="L303" s="192"/>
      <c r="M303" s="192"/>
      <c r="N303" s="192"/>
      <c r="O303" s="192"/>
      <c r="P303" s="193"/>
      <c r="Q303" s="176"/>
      <c r="R303" s="177"/>
      <c r="S303" s="192"/>
      <c r="T303" s="192"/>
      <c r="U303" s="192"/>
      <c r="V303" s="192"/>
      <c r="W303" s="192"/>
      <c r="X303" s="195"/>
      <c r="Y303" s="195"/>
      <c r="Z303" s="195"/>
      <c r="AA303" s="195"/>
      <c r="AB303" s="196"/>
      <c r="AC303" s="184"/>
      <c r="AD303" s="184"/>
      <c r="AE303" s="184"/>
      <c r="AF303" s="184"/>
      <c r="AG303" s="184"/>
      <c r="AH303" s="184"/>
      <c r="AI303" s="184"/>
      <c r="AJ303" s="184"/>
    </row>
    <row r="304" spans="1:36" ht="12.75" customHeight="1" x14ac:dyDescent="0.25">
      <c r="A304" s="197"/>
      <c r="B304" s="192"/>
      <c r="C304" s="193"/>
      <c r="D304" s="194"/>
      <c r="E304" s="192"/>
      <c r="F304" s="192"/>
      <c r="G304" s="192"/>
      <c r="H304" s="192"/>
      <c r="I304" s="198"/>
      <c r="J304" s="192"/>
      <c r="K304" s="192"/>
      <c r="L304" s="192"/>
      <c r="M304" s="192"/>
      <c r="N304" s="192"/>
      <c r="O304" s="192"/>
      <c r="P304" s="193"/>
      <c r="Q304" s="176"/>
      <c r="R304" s="177"/>
      <c r="S304" s="192"/>
      <c r="T304" s="192"/>
      <c r="U304" s="192"/>
      <c r="V304" s="192"/>
      <c r="W304" s="192"/>
      <c r="X304" s="195"/>
      <c r="Y304" s="195"/>
      <c r="Z304" s="195"/>
      <c r="AA304" s="195"/>
      <c r="AB304" s="196"/>
      <c r="AC304" s="184"/>
      <c r="AD304" s="184"/>
      <c r="AE304" s="184"/>
      <c r="AF304" s="184"/>
      <c r="AG304" s="184"/>
      <c r="AH304" s="184"/>
      <c r="AI304" s="184"/>
      <c r="AJ304" s="184"/>
    </row>
    <row r="305" spans="1:36" ht="12.75" customHeight="1" x14ac:dyDescent="0.25">
      <c r="A305" s="197"/>
      <c r="B305" s="192"/>
      <c r="C305" s="193"/>
      <c r="D305" s="194"/>
      <c r="E305" s="192"/>
      <c r="F305" s="192"/>
      <c r="G305" s="192"/>
      <c r="H305" s="192"/>
      <c r="I305" s="198"/>
      <c r="J305" s="192"/>
      <c r="K305" s="192"/>
      <c r="L305" s="192"/>
      <c r="M305" s="192"/>
      <c r="N305" s="192"/>
      <c r="O305" s="192"/>
      <c r="P305" s="193"/>
      <c r="Q305" s="176"/>
      <c r="R305" s="177"/>
      <c r="S305" s="192"/>
      <c r="T305" s="192"/>
      <c r="U305" s="192"/>
      <c r="V305" s="192"/>
      <c r="W305" s="192"/>
      <c r="X305" s="195"/>
      <c r="Y305" s="195"/>
      <c r="Z305" s="195"/>
      <c r="AA305" s="195"/>
      <c r="AB305" s="196"/>
      <c r="AC305" s="184"/>
      <c r="AD305" s="184"/>
      <c r="AE305" s="184"/>
      <c r="AF305" s="184"/>
      <c r="AG305" s="184"/>
      <c r="AH305" s="184"/>
      <c r="AI305" s="184"/>
      <c r="AJ305" s="184"/>
    </row>
    <row r="306" spans="1:36" ht="12.75" customHeight="1" x14ac:dyDescent="0.25">
      <c r="A306" s="197"/>
      <c r="B306" s="192"/>
      <c r="C306" s="193"/>
      <c r="D306" s="194"/>
      <c r="E306" s="192"/>
      <c r="F306" s="192"/>
      <c r="G306" s="192"/>
      <c r="H306" s="192"/>
      <c r="I306" s="198"/>
      <c r="J306" s="192"/>
      <c r="K306" s="192"/>
      <c r="L306" s="192"/>
      <c r="M306" s="192"/>
      <c r="N306" s="192"/>
      <c r="O306" s="192"/>
      <c r="P306" s="193"/>
      <c r="Q306" s="176"/>
      <c r="R306" s="177"/>
      <c r="S306" s="192"/>
      <c r="T306" s="192"/>
      <c r="U306" s="192"/>
      <c r="V306" s="192"/>
      <c r="W306" s="192"/>
      <c r="X306" s="195"/>
      <c r="Y306" s="195"/>
      <c r="Z306" s="195"/>
      <c r="AA306" s="195"/>
      <c r="AB306" s="196"/>
      <c r="AC306" s="184"/>
      <c r="AD306" s="184"/>
      <c r="AE306" s="184"/>
      <c r="AF306" s="184"/>
      <c r="AG306" s="184"/>
      <c r="AH306" s="184"/>
      <c r="AI306" s="184"/>
      <c r="AJ306" s="184"/>
    </row>
    <row r="307" spans="1:36" ht="12.75" customHeight="1" x14ac:dyDescent="0.25">
      <c r="A307" s="197"/>
      <c r="B307" s="192"/>
      <c r="C307" s="193"/>
      <c r="D307" s="194"/>
      <c r="E307" s="192"/>
      <c r="F307" s="192"/>
      <c r="G307" s="192"/>
      <c r="H307" s="192"/>
      <c r="I307" s="198"/>
      <c r="J307" s="192"/>
      <c r="K307" s="192"/>
      <c r="L307" s="192"/>
      <c r="M307" s="192"/>
      <c r="N307" s="192"/>
      <c r="O307" s="192"/>
      <c r="P307" s="193"/>
      <c r="Q307" s="176"/>
      <c r="R307" s="177"/>
      <c r="S307" s="192"/>
      <c r="T307" s="192"/>
      <c r="U307" s="192"/>
      <c r="V307" s="192"/>
      <c r="W307" s="192"/>
      <c r="X307" s="195"/>
      <c r="Y307" s="195"/>
      <c r="Z307" s="195"/>
      <c r="AA307" s="195"/>
      <c r="AB307" s="196"/>
      <c r="AC307" s="184"/>
      <c r="AD307" s="184"/>
      <c r="AE307" s="184"/>
      <c r="AF307" s="184"/>
      <c r="AG307" s="184"/>
      <c r="AH307" s="184"/>
      <c r="AI307" s="184"/>
      <c r="AJ307" s="184"/>
    </row>
    <row r="308" spans="1:36" ht="12.75" customHeight="1" x14ac:dyDescent="0.25">
      <c r="A308" s="197"/>
      <c r="B308" s="192"/>
      <c r="C308" s="193"/>
      <c r="D308" s="194"/>
      <c r="E308" s="192"/>
      <c r="F308" s="192"/>
      <c r="G308" s="192"/>
      <c r="H308" s="192"/>
      <c r="I308" s="198"/>
      <c r="J308" s="192"/>
      <c r="K308" s="192"/>
      <c r="L308" s="192"/>
      <c r="M308" s="192"/>
      <c r="N308" s="192"/>
      <c r="O308" s="192"/>
      <c r="P308" s="193"/>
      <c r="Q308" s="176"/>
      <c r="R308" s="177"/>
      <c r="S308" s="192"/>
      <c r="T308" s="192"/>
      <c r="U308" s="192"/>
      <c r="V308" s="192"/>
      <c r="W308" s="192"/>
      <c r="X308" s="195"/>
      <c r="Y308" s="195"/>
      <c r="Z308" s="195"/>
      <c r="AA308" s="195"/>
      <c r="AB308" s="196"/>
      <c r="AC308" s="184"/>
      <c r="AD308" s="184"/>
      <c r="AE308" s="184"/>
      <c r="AF308" s="184"/>
      <c r="AG308" s="184"/>
      <c r="AH308" s="184"/>
      <c r="AI308" s="184"/>
      <c r="AJ308" s="184"/>
    </row>
    <row r="309" spans="1:36" ht="12.75" customHeight="1" x14ac:dyDescent="0.25">
      <c r="A309" s="197"/>
      <c r="B309" s="192"/>
      <c r="C309" s="193"/>
      <c r="D309" s="194"/>
      <c r="E309" s="192"/>
      <c r="F309" s="192"/>
      <c r="G309" s="192"/>
      <c r="H309" s="192"/>
      <c r="I309" s="198"/>
      <c r="J309" s="192"/>
      <c r="K309" s="192"/>
      <c r="L309" s="192"/>
      <c r="M309" s="192"/>
      <c r="N309" s="192"/>
      <c r="O309" s="192"/>
      <c r="P309" s="193"/>
      <c r="Q309" s="176"/>
      <c r="R309" s="177"/>
      <c r="S309" s="192"/>
      <c r="T309" s="192"/>
      <c r="U309" s="192"/>
      <c r="V309" s="192"/>
      <c r="W309" s="192"/>
      <c r="X309" s="195"/>
      <c r="Y309" s="195"/>
      <c r="Z309" s="195"/>
      <c r="AA309" s="195"/>
      <c r="AB309" s="196"/>
      <c r="AC309" s="184"/>
      <c r="AD309" s="184"/>
      <c r="AE309" s="184"/>
      <c r="AF309" s="184"/>
      <c r="AG309" s="184"/>
      <c r="AH309" s="184"/>
      <c r="AI309" s="184"/>
      <c r="AJ309" s="184"/>
    </row>
    <row r="310" spans="1:36" ht="12.75" customHeight="1" x14ac:dyDescent="0.25">
      <c r="A310" s="197"/>
      <c r="B310" s="192"/>
      <c r="C310" s="193"/>
      <c r="D310" s="194"/>
      <c r="E310" s="192"/>
      <c r="F310" s="192"/>
      <c r="G310" s="192"/>
      <c r="H310" s="192"/>
      <c r="I310" s="198"/>
      <c r="J310" s="192"/>
      <c r="K310" s="192"/>
      <c r="L310" s="192"/>
      <c r="M310" s="192"/>
      <c r="N310" s="192"/>
      <c r="O310" s="192"/>
      <c r="P310" s="193"/>
      <c r="Q310" s="176"/>
      <c r="R310" s="177"/>
      <c r="S310" s="192"/>
      <c r="T310" s="192"/>
      <c r="U310" s="192"/>
      <c r="V310" s="192"/>
      <c r="W310" s="192"/>
      <c r="X310" s="195"/>
      <c r="Y310" s="195"/>
      <c r="Z310" s="195"/>
      <c r="AA310" s="195"/>
      <c r="AB310" s="196"/>
      <c r="AC310" s="184"/>
      <c r="AD310" s="184"/>
      <c r="AE310" s="184"/>
      <c r="AF310" s="184"/>
      <c r="AG310" s="184"/>
      <c r="AH310" s="184"/>
      <c r="AI310" s="184"/>
      <c r="AJ310" s="184"/>
    </row>
    <row r="311" spans="1:36" ht="12.75" customHeight="1" x14ac:dyDescent="0.25">
      <c r="A311" s="197"/>
      <c r="B311" s="192"/>
      <c r="C311" s="193"/>
      <c r="D311" s="194"/>
      <c r="E311" s="192"/>
      <c r="F311" s="192"/>
      <c r="G311" s="192"/>
      <c r="H311" s="192"/>
      <c r="I311" s="198"/>
      <c r="J311" s="192"/>
      <c r="K311" s="192"/>
      <c r="L311" s="192"/>
      <c r="M311" s="192"/>
      <c r="N311" s="192"/>
      <c r="O311" s="192"/>
      <c r="P311" s="193"/>
      <c r="Q311" s="176"/>
      <c r="R311" s="177"/>
      <c r="S311" s="192"/>
      <c r="T311" s="192"/>
      <c r="U311" s="192"/>
      <c r="V311" s="192"/>
      <c r="W311" s="192"/>
      <c r="X311" s="195"/>
      <c r="Y311" s="195"/>
      <c r="Z311" s="195"/>
      <c r="AA311" s="195"/>
      <c r="AB311" s="196"/>
      <c r="AC311" s="184"/>
      <c r="AD311" s="184"/>
      <c r="AE311" s="184"/>
      <c r="AF311" s="184"/>
      <c r="AG311" s="184"/>
      <c r="AH311" s="184"/>
      <c r="AI311" s="184"/>
      <c r="AJ311" s="184"/>
    </row>
    <row r="312" spans="1:36" ht="12.75" customHeight="1" x14ac:dyDescent="0.25">
      <c r="A312" s="197"/>
      <c r="B312" s="192"/>
      <c r="C312" s="193"/>
      <c r="D312" s="194"/>
      <c r="E312" s="192"/>
      <c r="F312" s="192"/>
      <c r="G312" s="192"/>
      <c r="H312" s="192"/>
      <c r="I312" s="198"/>
      <c r="J312" s="192"/>
      <c r="K312" s="192"/>
      <c r="L312" s="192"/>
      <c r="M312" s="192"/>
      <c r="N312" s="192"/>
      <c r="O312" s="192"/>
      <c r="P312" s="193"/>
      <c r="Q312" s="176"/>
      <c r="R312" s="177"/>
      <c r="S312" s="192"/>
      <c r="T312" s="192"/>
      <c r="U312" s="192"/>
      <c r="V312" s="192"/>
      <c r="W312" s="192"/>
      <c r="X312" s="195"/>
      <c r="Y312" s="195"/>
      <c r="Z312" s="195"/>
      <c r="AA312" s="195"/>
      <c r="AB312" s="196"/>
      <c r="AC312" s="184"/>
      <c r="AD312" s="184"/>
      <c r="AE312" s="184"/>
      <c r="AF312" s="184"/>
      <c r="AG312" s="184"/>
      <c r="AH312" s="184"/>
      <c r="AI312" s="184"/>
      <c r="AJ312" s="184"/>
    </row>
    <row r="313" spans="1:36" ht="12.75" customHeight="1" x14ac:dyDescent="0.25">
      <c r="A313" s="197"/>
      <c r="B313" s="192"/>
      <c r="C313" s="193"/>
      <c r="D313" s="194"/>
      <c r="E313" s="192"/>
      <c r="F313" s="192"/>
      <c r="G313" s="192"/>
      <c r="H313" s="192"/>
      <c r="I313" s="198"/>
      <c r="J313" s="192"/>
      <c r="K313" s="192"/>
      <c r="L313" s="192"/>
      <c r="M313" s="192"/>
      <c r="N313" s="192"/>
      <c r="O313" s="192"/>
      <c r="P313" s="193"/>
      <c r="Q313" s="176"/>
      <c r="R313" s="177"/>
      <c r="S313" s="192"/>
      <c r="T313" s="192"/>
      <c r="U313" s="192"/>
      <c r="V313" s="192"/>
      <c r="W313" s="192"/>
      <c r="X313" s="195"/>
      <c r="Y313" s="195"/>
      <c r="Z313" s="195"/>
      <c r="AA313" s="195"/>
      <c r="AB313" s="196"/>
      <c r="AC313" s="184"/>
      <c r="AD313" s="184"/>
      <c r="AE313" s="184"/>
      <c r="AF313" s="184"/>
      <c r="AG313" s="184"/>
      <c r="AH313" s="184"/>
      <c r="AI313" s="184"/>
      <c r="AJ313" s="184"/>
    </row>
    <row r="314" spans="1:36" ht="12.75" customHeight="1" x14ac:dyDescent="0.25">
      <c r="A314" s="197"/>
      <c r="B314" s="192"/>
      <c r="C314" s="193"/>
      <c r="D314" s="194"/>
      <c r="E314" s="192"/>
      <c r="F314" s="192"/>
      <c r="G314" s="192"/>
      <c r="H314" s="192"/>
      <c r="I314" s="198"/>
      <c r="J314" s="192"/>
      <c r="K314" s="192"/>
      <c r="L314" s="192"/>
      <c r="M314" s="192"/>
      <c r="N314" s="192"/>
      <c r="O314" s="192"/>
      <c r="P314" s="193"/>
      <c r="Q314" s="176"/>
      <c r="R314" s="177"/>
      <c r="S314" s="192"/>
      <c r="T314" s="192"/>
      <c r="U314" s="192"/>
      <c r="V314" s="192"/>
      <c r="W314" s="192"/>
      <c r="X314" s="195"/>
      <c r="Y314" s="195"/>
      <c r="Z314" s="195"/>
      <c r="AA314" s="195"/>
      <c r="AB314" s="196"/>
      <c r="AC314" s="184"/>
      <c r="AD314" s="184"/>
      <c r="AE314" s="184"/>
      <c r="AF314" s="184"/>
      <c r="AG314" s="184"/>
      <c r="AH314" s="184"/>
      <c r="AI314" s="184"/>
      <c r="AJ314" s="184"/>
    </row>
    <row r="315" spans="1:36" ht="12.75" customHeight="1" x14ac:dyDescent="0.25">
      <c r="A315" s="197"/>
      <c r="B315" s="192"/>
      <c r="C315" s="193"/>
      <c r="D315" s="194"/>
      <c r="E315" s="192"/>
      <c r="F315" s="192"/>
      <c r="G315" s="192"/>
      <c r="H315" s="192"/>
      <c r="I315" s="198"/>
      <c r="J315" s="192"/>
      <c r="K315" s="192"/>
      <c r="L315" s="192"/>
      <c r="M315" s="192"/>
      <c r="N315" s="192"/>
      <c r="O315" s="192"/>
      <c r="P315" s="193"/>
      <c r="Q315" s="176"/>
      <c r="R315" s="177"/>
      <c r="S315" s="192"/>
      <c r="T315" s="192"/>
      <c r="U315" s="192"/>
      <c r="V315" s="192"/>
      <c r="W315" s="192"/>
      <c r="X315" s="195"/>
      <c r="Y315" s="195"/>
      <c r="Z315" s="195"/>
      <c r="AA315" s="195"/>
      <c r="AB315" s="196"/>
      <c r="AC315" s="184"/>
      <c r="AD315" s="184"/>
      <c r="AE315" s="184"/>
      <c r="AF315" s="184"/>
      <c r="AG315" s="184"/>
      <c r="AH315" s="184"/>
      <c r="AI315" s="184"/>
      <c r="AJ315" s="184"/>
    </row>
    <row r="316" spans="1:36" ht="12.75" customHeight="1" x14ac:dyDescent="0.25">
      <c r="A316" s="197"/>
      <c r="B316" s="192"/>
      <c r="C316" s="193"/>
      <c r="D316" s="194"/>
      <c r="E316" s="192"/>
      <c r="F316" s="192"/>
      <c r="G316" s="192"/>
      <c r="H316" s="192"/>
      <c r="I316" s="198"/>
      <c r="J316" s="192"/>
      <c r="K316" s="192"/>
      <c r="L316" s="192"/>
      <c r="M316" s="192"/>
      <c r="N316" s="192"/>
      <c r="O316" s="192"/>
      <c r="P316" s="193"/>
      <c r="Q316" s="176"/>
      <c r="R316" s="177"/>
      <c r="S316" s="192"/>
      <c r="T316" s="192"/>
      <c r="U316" s="192"/>
      <c r="V316" s="192"/>
      <c r="W316" s="192"/>
      <c r="X316" s="195"/>
      <c r="Y316" s="195"/>
      <c r="Z316" s="195"/>
      <c r="AA316" s="195"/>
      <c r="AB316" s="196"/>
      <c r="AC316" s="184"/>
      <c r="AD316" s="184"/>
      <c r="AE316" s="184"/>
      <c r="AF316" s="184"/>
      <c r="AG316" s="184"/>
      <c r="AH316" s="184"/>
      <c r="AI316" s="184"/>
      <c r="AJ316" s="184"/>
    </row>
    <row r="317" spans="1:36" ht="12.75" customHeight="1" x14ac:dyDescent="0.25">
      <c r="A317" s="197"/>
      <c r="B317" s="192"/>
      <c r="C317" s="193"/>
      <c r="D317" s="194"/>
      <c r="E317" s="192"/>
      <c r="F317" s="192"/>
      <c r="G317" s="192"/>
      <c r="H317" s="192"/>
      <c r="I317" s="198"/>
      <c r="J317" s="192"/>
      <c r="K317" s="192"/>
      <c r="L317" s="192"/>
      <c r="M317" s="192"/>
      <c r="N317" s="192"/>
      <c r="O317" s="192"/>
      <c r="P317" s="193"/>
      <c r="Q317" s="176"/>
      <c r="R317" s="177"/>
      <c r="S317" s="192"/>
      <c r="T317" s="192"/>
      <c r="U317" s="192"/>
      <c r="V317" s="192"/>
      <c r="W317" s="192"/>
      <c r="X317" s="195"/>
      <c r="Y317" s="195"/>
      <c r="Z317" s="195"/>
      <c r="AA317" s="195"/>
      <c r="AB317" s="196"/>
      <c r="AC317" s="184"/>
      <c r="AD317" s="184"/>
      <c r="AE317" s="184"/>
      <c r="AF317" s="184"/>
      <c r="AG317" s="184"/>
      <c r="AH317" s="184"/>
      <c r="AI317" s="184"/>
      <c r="AJ317" s="184"/>
    </row>
    <row r="318" spans="1:36" ht="12.75" customHeight="1" x14ac:dyDescent="0.25">
      <c r="A318" s="197"/>
      <c r="B318" s="192"/>
      <c r="C318" s="193"/>
      <c r="D318" s="194"/>
      <c r="E318" s="192"/>
      <c r="F318" s="192"/>
      <c r="G318" s="192"/>
      <c r="H318" s="192"/>
      <c r="I318" s="198"/>
      <c r="J318" s="192"/>
      <c r="K318" s="192"/>
      <c r="L318" s="192"/>
      <c r="M318" s="192"/>
      <c r="N318" s="192"/>
      <c r="O318" s="192"/>
      <c r="P318" s="193"/>
      <c r="Q318" s="176"/>
      <c r="R318" s="177"/>
      <c r="S318" s="192"/>
      <c r="T318" s="192"/>
      <c r="U318" s="192"/>
      <c r="V318" s="192"/>
      <c r="W318" s="192"/>
      <c r="X318" s="195"/>
      <c r="Y318" s="195"/>
      <c r="Z318" s="195"/>
      <c r="AA318" s="195"/>
      <c r="AB318" s="196"/>
      <c r="AC318" s="184"/>
      <c r="AD318" s="184"/>
      <c r="AE318" s="184"/>
      <c r="AF318" s="184"/>
      <c r="AG318" s="184"/>
      <c r="AH318" s="184"/>
      <c r="AI318" s="184"/>
      <c r="AJ318" s="184"/>
    </row>
    <row r="319" spans="1:36" ht="12.75" customHeight="1" x14ac:dyDescent="0.25">
      <c r="A319" s="197"/>
      <c r="B319" s="192"/>
      <c r="C319" s="193"/>
      <c r="D319" s="194"/>
      <c r="E319" s="192"/>
      <c r="F319" s="192"/>
      <c r="G319" s="192"/>
      <c r="H319" s="192"/>
      <c r="I319" s="198"/>
      <c r="J319" s="192"/>
      <c r="K319" s="192"/>
      <c r="L319" s="192"/>
      <c r="M319" s="192"/>
      <c r="N319" s="192"/>
      <c r="O319" s="192"/>
      <c r="P319" s="193"/>
      <c r="Q319" s="176"/>
      <c r="R319" s="177"/>
      <c r="S319" s="192"/>
      <c r="T319" s="192"/>
      <c r="U319" s="192"/>
      <c r="V319" s="192"/>
      <c r="W319" s="192"/>
      <c r="X319" s="195"/>
      <c r="Y319" s="195"/>
      <c r="Z319" s="195"/>
      <c r="AA319" s="195"/>
      <c r="AB319" s="196"/>
      <c r="AC319" s="184"/>
      <c r="AD319" s="184"/>
      <c r="AE319" s="184"/>
      <c r="AF319" s="184"/>
      <c r="AG319" s="184"/>
      <c r="AH319" s="184"/>
      <c r="AI319" s="184"/>
      <c r="AJ319" s="184"/>
    </row>
    <row r="320" spans="1:36" ht="12.75" customHeight="1" x14ac:dyDescent="0.25">
      <c r="A320" s="197"/>
      <c r="B320" s="192"/>
      <c r="C320" s="193"/>
      <c r="D320" s="194"/>
      <c r="E320" s="192"/>
      <c r="F320" s="192"/>
      <c r="G320" s="192"/>
      <c r="H320" s="192"/>
      <c r="I320" s="198"/>
      <c r="J320" s="192"/>
      <c r="K320" s="192"/>
      <c r="L320" s="192"/>
      <c r="M320" s="192"/>
      <c r="N320" s="192"/>
      <c r="O320" s="192"/>
      <c r="P320" s="193"/>
      <c r="Q320" s="176"/>
      <c r="R320" s="177"/>
      <c r="S320" s="192"/>
      <c r="T320" s="192"/>
      <c r="U320" s="192"/>
      <c r="V320" s="192"/>
      <c r="W320" s="192"/>
      <c r="X320" s="195"/>
      <c r="Y320" s="195"/>
      <c r="Z320" s="195"/>
      <c r="AA320" s="195"/>
      <c r="AB320" s="196"/>
      <c r="AC320" s="184"/>
      <c r="AD320" s="184"/>
      <c r="AE320" s="184"/>
      <c r="AF320" s="184"/>
      <c r="AG320" s="184"/>
      <c r="AH320" s="184"/>
      <c r="AI320" s="184"/>
      <c r="AJ320" s="184"/>
    </row>
    <row r="321" spans="1:36" ht="12.75" customHeight="1" x14ac:dyDescent="0.25">
      <c r="A321" s="197"/>
      <c r="B321" s="192"/>
      <c r="C321" s="193"/>
      <c r="D321" s="194"/>
      <c r="E321" s="192"/>
      <c r="F321" s="192"/>
      <c r="G321" s="192"/>
      <c r="H321" s="192"/>
      <c r="I321" s="198"/>
      <c r="J321" s="192"/>
      <c r="K321" s="192"/>
      <c r="L321" s="192"/>
      <c r="M321" s="192"/>
      <c r="N321" s="192"/>
      <c r="O321" s="192"/>
      <c r="P321" s="193"/>
      <c r="Q321" s="176"/>
      <c r="R321" s="177"/>
      <c r="S321" s="192"/>
      <c r="T321" s="192"/>
      <c r="U321" s="192"/>
      <c r="V321" s="192"/>
      <c r="W321" s="192"/>
      <c r="X321" s="195"/>
      <c r="Y321" s="195"/>
      <c r="Z321" s="195"/>
      <c r="AA321" s="195"/>
      <c r="AB321" s="196"/>
      <c r="AC321" s="184"/>
      <c r="AD321" s="184"/>
      <c r="AE321" s="184"/>
      <c r="AF321" s="184"/>
      <c r="AG321" s="184"/>
      <c r="AH321" s="184"/>
      <c r="AI321" s="184"/>
      <c r="AJ321" s="184"/>
    </row>
    <row r="322" spans="1:36" ht="12.75" customHeight="1" x14ac:dyDescent="0.25">
      <c r="A322" s="197"/>
      <c r="B322" s="192"/>
      <c r="C322" s="193"/>
      <c r="D322" s="194"/>
      <c r="E322" s="192"/>
      <c r="F322" s="192"/>
      <c r="G322" s="192"/>
      <c r="H322" s="192"/>
      <c r="I322" s="198"/>
      <c r="J322" s="192"/>
      <c r="K322" s="192"/>
      <c r="L322" s="192"/>
      <c r="M322" s="192"/>
      <c r="N322" s="192"/>
      <c r="O322" s="192"/>
      <c r="P322" s="193"/>
      <c r="Q322" s="176"/>
      <c r="R322" s="177"/>
      <c r="S322" s="192"/>
      <c r="T322" s="192"/>
      <c r="U322" s="192"/>
      <c r="V322" s="192"/>
      <c r="W322" s="192"/>
      <c r="X322" s="195"/>
      <c r="Y322" s="195"/>
      <c r="Z322" s="195"/>
      <c r="AA322" s="195"/>
      <c r="AB322" s="196"/>
      <c r="AC322" s="184"/>
      <c r="AD322" s="184"/>
      <c r="AE322" s="184"/>
      <c r="AF322" s="184"/>
      <c r="AG322" s="184"/>
      <c r="AH322" s="184"/>
      <c r="AI322" s="184"/>
      <c r="AJ322" s="184"/>
    </row>
    <row r="323" spans="1:36" ht="12.75" customHeight="1" x14ac:dyDescent="0.25">
      <c r="A323" s="197"/>
      <c r="B323" s="192"/>
      <c r="C323" s="193"/>
      <c r="D323" s="194"/>
      <c r="E323" s="192"/>
      <c r="F323" s="192"/>
      <c r="G323" s="192"/>
      <c r="H323" s="192"/>
      <c r="I323" s="198"/>
      <c r="J323" s="192"/>
      <c r="K323" s="192"/>
      <c r="L323" s="192"/>
      <c r="M323" s="192"/>
      <c r="N323" s="192"/>
      <c r="O323" s="192"/>
      <c r="P323" s="193"/>
      <c r="Q323" s="176"/>
      <c r="R323" s="177"/>
      <c r="S323" s="192"/>
      <c r="T323" s="192"/>
      <c r="U323" s="192"/>
      <c r="V323" s="192"/>
      <c r="W323" s="192"/>
      <c r="X323" s="195"/>
      <c r="Y323" s="195"/>
      <c r="Z323" s="195"/>
      <c r="AA323" s="195"/>
      <c r="AB323" s="196"/>
      <c r="AC323" s="184"/>
      <c r="AD323" s="184"/>
      <c r="AE323" s="184"/>
      <c r="AF323" s="184"/>
      <c r="AG323" s="184"/>
      <c r="AH323" s="184"/>
      <c r="AI323" s="184"/>
      <c r="AJ323" s="184"/>
    </row>
    <row r="324" spans="1:36" ht="12.75" customHeight="1" x14ac:dyDescent="0.25">
      <c r="A324" s="197"/>
      <c r="B324" s="192"/>
      <c r="C324" s="193"/>
      <c r="D324" s="194"/>
      <c r="E324" s="192"/>
      <c r="F324" s="192"/>
      <c r="G324" s="192"/>
      <c r="H324" s="192"/>
      <c r="I324" s="198"/>
      <c r="J324" s="192"/>
      <c r="K324" s="192"/>
      <c r="L324" s="192"/>
      <c r="M324" s="192"/>
      <c r="N324" s="192"/>
      <c r="O324" s="192"/>
      <c r="P324" s="193"/>
      <c r="Q324" s="176"/>
      <c r="R324" s="177"/>
      <c r="S324" s="192"/>
      <c r="T324" s="192"/>
      <c r="U324" s="192"/>
      <c r="V324" s="192"/>
      <c r="W324" s="192"/>
      <c r="X324" s="195"/>
      <c r="Y324" s="195"/>
      <c r="Z324" s="195"/>
      <c r="AA324" s="195"/>
      <c r="AB324" s="196"/>
      <c r="AC324" s="184"/>
      <c r="AD324" s="184"/>
      <c r="AE324" s="184"/>
      <c r="AF324" s="184"/>
      <c r="AG324" s="184"/>
      <c r="AH324" s="184"/>
      <c r="AI324" s="184"/>
      <c r="AJ324" s="184"/>
    </row>
    <row r="325" spans="1:36" ht="12.75" customHeight="1" x14ac:dyDescent="0.25">
      <c r="A325" s="197"/>
      <c r="B325" s="192"/>
      <c r="C325" s="193"/>
      <c r="D325" s="194"/>
      <c r="E325" s="192"/>
      <c r="F325" s="192"/>
      <c r="G325" s="192"/>
      <c r="H325" s="192"/>
      <c r="I325" s="198"/>
      <c r="J325" s="192"/>
      <c r="K325" s="192"/>
      <c r="L325" s="192"/>
      <c r="M325" s="192"/>
      <c r="N325" s="192"/>
      <c r="O325" s="192"/>
      <c r="P325" s="193"/>
      <c r="Q325" s="176"/>
      <c r="R325" s="177"/>
      <c r="S325" s="192"/>
      <c r="T325" s="192"/>
      <c r="U325" s="192"/>
      <c r="V325" s="192"/>
      <c r="W325" s="192"/>
      <c r="X325" s="195"/>
      <c r="Y325" s="195"/>
      <c r="Z325" s="195"/>
      <c r="AA325" s="195"/>
      <c r="AB325" s="196"/>
      <c r="AC325" s="184"/>
      <c r="AD325" s="184"/>
      <c r="AE325" s="184"/>
      <c r="AF325" s="184"/>
      <c r="AG325" s="184"/>
      <c r="AH325" s="184"/>
      <c r="AI325" s="184"/>
      <c r="AJ325" s="184"/>
    </row>
    <row r="326" spans="1:36" ht="12.75" customHeight="1" x14ac:dyDescent="0.25">
      <c r="A326" s="197"/>
      <c r="B326" s="192"/>
      <c r="C326" s="193"/>
      <c r="D326" s="194"/>
      <c r="E326" s="192"/>
      <c r="F326" s="192"/>
      <c r="G326" s="192"/>
      <c r="H326" s="192"/>
      <c r="I326" s="198"/>
      <c r="J326" s="192"/>
      <c r="K326" s="192"/>
      <c r="L326" s="192"/>
      <c r="M326" s="192"/>
      <c r="N326" s="192"/>
      <c r="O326" s="192"/>
      <c r="P326" s="193"/>
      <c r="Q326" s="176"/>
      <c r="R326" s="177"/>
      <c r="S326" s="192"/>
      <c r="T326" s="192"/>
      <c r="U326" s="192"/>
      <c r="V326" s="192"/>
      <c r="W326" s="192"/>
      <c r="X326" s="195"/>
      <c r="Y326" s="195"/>
      <c r="Z326" s="195"/>
      <c r="AA326" s="195"/>
      <c r="AB326" s="196"/>
      <c r="AC326" s="184"/>
      <c r="AD326" s="184"/>
      <c r="AE326" s="184"/>
      <c r="AF326" s="184"/>
      <c r="AG326" s="184"/>
      <c r="AH326" s="184"/>
      <c r="AI326" s="184"/>
      <c r="AJ326" s="184"/>
    </row>
    <row r="327" spans="1:36" ht="12.75" customHeight="1" x14ac:dyDescent="0.25">
      <c r="A327" s="197"/>
      <c r="B327" s="192"/>
      <c r="C327" s="193"/>
      <c r="D327" s="194"/>
      <c r="E327" s="192"/>
      <c r="F327" s="192"/>
      <c r="G327" s="192"/>
      <c r="H327" s="192"/>
      <c r="I327" s="198"/>
      <c r="J327" s="192"/>
      <c r="K327" s="192"/>
      <c r="L327" s="192"/>
      <c r="M327" s="192"/>
      <c r="N327" s="192"/>
      <c r="O327" s="192"/>
      <c r="P327" s="193"/>
      <c r="Q327" s="176"/>
      <c r="R327" s="177"/>
      <c r="S327" s="192"/>
      <c r="T327" s="192"/>
      <c r="U327" s="192"/>
      <c r="V327" s="192"/>
      <c r="W327" s="192"/>
      <c r="X327" s="195"/>
      <c r="Y327" s="195"/>
      <c r="Z327" s="195"/>
      <c r="AA327" s="195"/>
      <c r="AB327" s="196"/>
      <c r="AC327" s="184"/>
      <c r="AD327" s="184"/>
      <c r="AE327" s="184"/>
      <c r="AF327" s="184"/>
      <c r="AG327" s="184"/>
      <c r="AH327" s="184"/>
      <c r="AI327" s="184"/>
      <c r="AJ327" s="184"/>
    </row>
    <row r="328" spans="1:36" ht="12.75" customHeight="1" x14ac:dyDescent="0.25">
      <c r="A328" s="197"/>
      <c r="B328" s="192"/>
      <c r="C328" s="193"/>
      <c r="D328" s="194"/>
      <c r="E328" s="192"/>
      <c r="F328" s="192"/>
      <c r="G328" s="192"/>
      <c r="H328" s="192"/>
      <c r="I328" s="198"/>
      <c r="J328" s="192"/>
      <c r="K328" s="192"/>
      <c r="L328" s="192"/>
      <c r="M328" s="192"/>
      <c r="N328" s="192"/>
      <c r="O328" s="192"/>
      <c r="P328" s="193"/>
      <c r="Q328" s="176"/>
      <c r="R328" s="177"/>
      <c r="S328" s="192"/>
      <c r="T328" s="192"/>
      <c r="U328" s="192"/>
      <c r="V328" s="192"/>
      <c r="W328" s="192"/>
      <c r="X328" s="195"/>
      <c r="Y328" s="195"/>
      <c r="Z328" s="195"/>
      <c r="AA328" s="195"/>
      <c r="AB328" s="196"/>
      <c r="AC328" s="184"/>
      <c r="AD328" s="184"/>
      <c r="AE328" s="184"/>
      <c r="AF328" s="184"/>
      <c r="AG328" s="184"/>
      <c r="AH328" s="184"/>
      <c r="AI328" s="184"/>
      <c r="AJ328" s="184"/>
    </row>
    <row r="329" spans="1:36" ht="12.75" customHeight="1" x14ac:dyDescent="0.25">
      <c r="A329" s="197"/>
      <c r="B329" s="192"/>
      <c r="C329" s="193"/>
      <c r="D329" s="194"/>
      <c r="E329" s="192"/>
      <c r="F329" s="192"/>
      <c r="G329" s="192"/>
      <c r="H329" s="192"/>
      <c r="I329" s="198"/>
      <c r="J329" s="192"/>
      <c r="K329" s="192"/>
      <c r="L329" s="192"/>
      <c r="M329" s="192"/>
      <c r="N329" s="192"/>
      <c r="O329" s="192"/>
      <c r="P329" s="193"/>
      <c r="Q329" s="176"/>
      <c r="R329" s="177"/>
      <c r="S329" s="192"/>
      <c r="T329" s="192"/>
      <c r="U329" s="192"/>
      <c r="V329" s="192"/>
      <c r="W329" s="192"/>
      <c r="X329" s="195"/>
      <c r="Y329" s="195"/>
      <c r="Z329" s="195"/>
      <c r="AA329" s="195"/>
      <c r="AB329" s="196"/>
      <c r="AC329" s="184"/>
      <c r="AD329" s="184"/>
      <c r="AE329" s="184"/>
      <c r="AF329" s="184"/>
      <c r="AG329" s="184"/>
      <c r="AH329" s="184"/>
      <c r="AI329" s="184"/>
      <c r="AJ329" s="184"/>
    </row>
    <row r="330" spans="1:36" ht="12.75" customHeight="1" x14ac:dyDescent="0.25">
      <c r="A330" s="197"/>
      <c r="B330" s="192"/>
      <c r="C330" s="193"/>
      <c r="D330" s="194"/>
      <c r="E330" s="192"/>
      <c r="F330" s="192"/>
      <c r="G330" s="192"/>
      <c r="H330" s="192"/>
      <c r="I330" s="198"/>
      <c r="J330" s="192"/>
      <c r="K330" s="192"/>
      <c r="L330" s="192"/>
      <c r="M330" s="192"/>
      <c r="N330" s="192"/>
      <c r="O330" s="192"/>
      <c r="P330" s="193"/>
      <c r="Q330" s="176"/>
      <c r="R330" s="177"/>
      <c r="S330" s="192"/>
      <c r="T330" s="192"/>
      <c r="U330" s="192"/>
      <c r="V330" s="192"/>
      <c r="W330" s="192"/>
      <c r="X330" s="195"/>
      <c r="Y330" s="195"/>
      <c r="Z330" s="195"/>
      <c r="AA330" s="195"/>
      <c r="AB330" s="196"/>
      <c r="AC330" s="184"/>
      <c r="AD330" s="184"/>
      <c r="AE330" s="184"/>
      <c r="AF330" s="184"/>
      <c r="AG330" s="184"/>
      <c r="AH330" s="184"/>
      <c r="AI330" s="184"/>
      <c r="AJ330" s="184"/>
    </row>
    <row r="331" spans="1:36" ht="12.75" customHeight="1" x14ac:dyDescent="0.25">
      <c r="A331" s="197"/>
      <c r="B331" s="192"/>
      <c r="C331" s="193"/>
      <c r="D331" s="194"/>
      <c r="E331" s="192"/>
      <c r="F331" s="192"/>
      <c r="G331" s="192"/>
      <c r="H331" s="192"/>
      <c r="I331" s="198"/>
      <c r="J331" s="192"/>
      <c r="K331" s="192"/>
      <c r="L331" s="192"/>
      <c r="M331" s="192"/>
      <c r="N331" s="192"/>
      <c r="O331" s="192"/>
      <c r="P331" s="193"/>
      <c r="Q331" s="176"/>
      <c r="R331" s="177"/>
      <c r="S331" s="192"/>
      <c r="T331" s="192"/>
      <c r="U331" s="192"/>
      <c r="V331" s="192"/>
      <c r="W331" s="192"/>
      <c r="X331" s="195"/>
      <c r="Y331" s="195"/>
      <c r="Z331" s="195"/>
      <c r="AA331" s="195"/>
      <c r="AB331" s="196"/>
      <c r="AC331" s="184"/>
      <c r="AD331" s="184"/>
      <c r="AE331" s="184"/>
      <c r="AF331" s="184"/>
      <c r="AG331" s="184"/>
      <c r="AH331" s="184"/>
      <c r="AI331" s="184"/>
      <c r="AJ331" s="184"/>
    </row>
    <row r="332" spans="1:36" ht="12.75" customHeight="1" x14ac:dyDescent="0.25">
      <c r="A332" s="197"/>
      <c r="B332" s="192"/>
      <c r="C332" s="193"/>
      <c r="D332" s="194"/>
      <c r="E332" s="192"/>
      <c r="F332" s="192"/>
      <c r="G332" s="192"/>
      <c r="H332" s="192"/>
      <c r="I332" s="198"/>
      <c r="J332" s="192"/>
      <c r="K332" s="192"/>
      <c r="L332" s="192"/>
      <c r="M332" s="192"/>
      <c r="N332" s="192"/>
      <c r="O332" s="192"/>
      <c r="P332" s="193"/>
      <c r="Q332" s="176"/>
      <c r="R332" s="177"/>
      <c r="S332" s="192"/>
      <c r="T332" s="192"/>
      <c r="U332" s="192"/>
      <c r="V332" s="192"/>
      <c r="W332" s="192"/>
      <c r="X332" s="195"/>
      <c r="Y332" s="195"/>
      <c r="Z332" s="195"/>
      <c r="AA332" s="195"/>
      <c r="AB332" s="196"/>
      <c r="AC332" s="184"/>
      <c r="AD332" s="184"/>
      <c r="AE332" s="184"/>
      <c r="AF332" s="184"/>
      <c r="AG332" s="184"/>
      <c r="AH332" s="184"/>
      <c r="AI332" s="184"/>
      <c r="AJ332" s="184"/>
    </row>
    <row r="333" spans="1:36" ht="12.75" customHeight="1" x14ac:dyDescent="0.25">
      <c r="A333" s="197"/>
      <c r="B333" s="192"/>
      <c r="C333" s="193"/>
      <c r="D333" s="194"/>
      <c r="E333" s="192"/>
      <c r="F333" s="192"/>
      <c r="G333" s="192"/>
      <c r="H333" s="192"/>
      <c r="I333" s="198"/>
      <c r="J333" s="192"/>
      <c r="K333" s="192"/>
      <c r="L333" s="192"/>
      <c r="M333" s="192"/>
      <c r="N333" s="192"/>
      <c r="O333" s="192"/>
      <c r="P333" s="193"/>
      <c r="Q333" s="176"/>
      <c r="R333" s="177"/>
      <c r="S333" s="192"/>
      <c r="T333" s="192"/>
      <c r="U333" s="192"/>
      <c r="V333" s="192"/>
      <c r="W333" s="192"/>
      <c r="X333" s="195"/>
      <c r="Y333" s="195"/>
      <c r="Z333" s="195"/>
      <c r="AA333" s="195"/>
      <c r="AB333" s="196"/>
      <c r="AC333" s="184"/>
      <c r="AD333" s="184"/>
      <c r="AE333" s="184"/>
      <c r="AF333" s="184"/>
      <c r="AG333" s="184"/>
      <c r="AH333" s="184"/>
      <c r="AI333" s="184"/>
      <c r="AJ333" s="184"/>
    </row>
    <row r="334" spans="1:36" ht="12.75" customHeight="1" x14ac:dyDescent="0.25">
      <c r="A334" s="197"/>
      <c r="B334" s="192"/>
      <c r="C334" s="193"/>
      <c r="D334" s="194"/>
      <c r="E334" s="192"/>
      <c r="F334" s="192"/>
      <c r="G334" s="192"/>
      <c r="H334" s="192"/>
      <c r="I334" s="198"/>
      <c r="J334" s="192"/>
      <c r="K334" s="192"/>
      <c r="L334" s="192"/>
      <c r="M334" s="192"/>
      <c r="N334" s="192"/>
      <c r="O334" s="192"/>
      <c r="P334" s="193"/>
      <c r="Q334" s="176"/>
      <c r="R334" s="177"/>
      <c r="S334" s="192"/>
      <c r="T334" s="192"/>
      <c r="U334" s="192"/>
      <c r="V334" s="192"/>
      <c r="W334" s="192"/>
      <c r="X334" s="195"/>
      <c r="Y334" s="195"/>
      <c r="Z334" s="195"/>
      <c r="AA334" s="195"/>
      <c r="AB334" s="196"/>
      <c r="AC334" s="184"/>
      <c r="AD334" s="184"/>
      <c r="AE334" s="184"/>
      <c r="AF334" s="184"/>
      <c r="AG334" s="184"/>
      <c r="AH334" s="184"/>
      <c r="AI334" s="184"/>
      <c r="AJ334" s="184"/>
    </row>
    <row r="335" spans="1:36" ht="12.75" customHeight="1" x14ac:dyDescent="0.25">
      <c r="A335" s="197"/>
      <c r="B335" s="192"/>
      <c r="C335" s="193"/>
      <c r="D335" s="194"/>
      <c r="E335" s="192"/>
      <c r="F335" s="192"/>
      <c r="G335" s="192"/>
      <c r="H335" s="192"/>
      <c r="I335" s="198"/>
      <c r="J335" s="192"/>
      <c r="K335" s="192"/>
      <c r="L335" s="192"/>
      <c r="M335" s="192"/>
      <c r="N335" s="192"/>
      <c r="O335" s="192"/>
      <c r="P335" s="193"/>
      <c r="Q335" s="176"/>
      <c r="R335" s="177"/>
      <c r="S335" s="192"/>
      <c r="T335" s="192"/>
      <c r="U335" s="192"/>
      <c r="V335" s="192"/>
      <c r="W335" s="192"/>
      <c r="X335" s="195"/>
      <c r="Y335" s="195"/>
      <c r="Z335" s="195"/>
      <c r="AA335" s="195"/>
      <c r="AB335" s="196"/>
      <c r="AC335" s="184"/>
      <c r="AD335" s="184"/>
      <c r="AE335" s="184"/>
      <c r="AF335" s="184"/>
      <c r="AG335" s="184"/>
      <c r="AH335" s="184"/>
      <c r="AI335" s="184"/>
      <c r="AJ335" s="184"/>
    </row>
    <row r="336" spans="1:36" ht="12.75" customHeight="1" x14ac:dyDescent="0.25">
      <c r="A336" s="197"/>
      <c r="B336" s="192"/>
      <c r="C336" s="193"/>
      <c r="D336" s="194"/>
      <c r="E336" s="192"/>
      <c r="F336" s="192"/>
      <c r="G336" s="192"/>
      <c r="H336" s="192"/>
      <c r="I336" s="198"/>
      <c r="J336" s="192"/>
      <c r="K336" s="192"/>
      <c r="L336" s="192"/>
      <c r="M336" s="192"/>
      <c r="N336" s="192"/>
      <c r="O336" s="192"/>
      <c r="P336" s="193"/>
      <c r="Q336" s="176"/>
      <c r="R336" s="177"/>
      <c r="S336" s="192"/>
      <c r="T336" s="192"/>
      <c r="U336" s="192"/>
      <c r="V336" s="192"/>
      <c r="W336" s="192"/>
      <c r="X336" s="195"/>
      <c r="Y336" s="195"/>
      <c r="Z336" s="195"/>
      <c r="AA336" s="195"/>
      <c r="AB336" s="196"/>
      <c r="AC336" s="184"/>
      <c r="AD336" s="184"/>
      <c r="AE336" s="184"/>
      <c r="AF336" s="184"/>
      <c r="AG336" s="184"/>
      <c r="AH336" s="184"/>
      <c r="AI336" s="184"/>
      <c r="AJ336" s="184"/>
    </row>
    <row r="337" spans="1:36" ht="12.75" customHeight="1" x14ac:dyDescent="0.25">
      <c r="A337" s="197"/>
      <c r="B337" s="192"/>
      <c r="C337" s="193"/>
      <c r="D337" s="194"/>
      <c r="E337" s="192"/>
      <c r="F337" s="192"/>
      <c r="G337" s="192"/>
      <c r="H337" s="192"/>
      <c r="I337" s="198"/>
      <c r="J337" s="192"/>
      <c r="K337" s="192"/>
      <c r="L337" s="192"/>
      <c r="M337" s="192"/>
      <c r="N337" s="192"/>
      <c r="O337" s="192"/>
      <c r="P337" s="193"/>
      <c r="Q337" s="176"/>
      <c r="R337" s="177"/>
      <c r="S337" s="192"/>
      <c r="T337" s="192"/>
      <c r="U337" s="192"/>
      <c r="V337" s="192"/>
      <c r="W337" s="192"/>
      <c r="X337" s="195"/>
      <c r="Y337" s="195"/>
      <c r="Z337" s="195"/>
      <c r="AA337" s="195"/>
      <c r="AB337" s="196"/>
      <c r="AC337" s="184"/>
      <c r="AD337" s="184"/>
      <c r="AE337" s="184"/>
      <c r="AF337" s="184"/>
      <c r="AG337" s="184"/>
      <c r="AH337" s="184"/>
      <c r="AI337" s="184"/>
      <c r="AJ337" s="184"/>
    </row>
    <row r="338" spans="1:36" ht="12.75" customHeight="1" x14ac:dyDescent="0.25">
      <c r="A338" s="197"/>
      <c r="B338" s="192"/>
      <c r="C338" s="193"/>
      <c r="D338" s="194"/>
      <c r="E338" s="192"/>
      <c r="F338" s="192"/>
      <c r="G338" s="192"/>
      <c r="H338" s="192"/>
      <c r="I338" s="198"/>
      <c r="J338" s="192"/>
      <c r="K338" s="192"/>
      <c r="L338" s="192"/>
      <c r="M338" s="192"/>
      <c r="N338" s="192"/>
      <c r="O338" s="192"/>
      <c r="P338" s="193"/>
      <c r="Q338" s="176"/>
      <c r="R338" s="177"/>
      <c r="S338" s="192"/>
      <c r="T338" s="192"/>
      <c r="U338" s="192"/>
      <c r="V338" s="192"/>
      <c r="W338" s="192"/>
      <c r="X338" s="195"/>
      <c r="Y338" s="195"/>
      <c r="Z338" s="195"/>
      <c r="AA338" s="195"/>
      <c r="AB338" s="196"/>
      <c r="AC338" s="184"/>
      <c r="AD338" s="184"/>
      <c r="AE338" s="184"/>
      <c r="AF338" s="184"/>
      <c r="AG338" s="184"/>
      <c r="AH338" s="184"/>
      <c r="AI338" s="184"/>
      <c r="AJ338" s="184"/>
    </row>
    <row r="339" spans="1:36" ht="12.75" customHeight="1" x14ac:dyDescent="0.25">
      <c r="A339" s="197"/>
      <c r="B339" s="192"/>
      <c r="C339" s="193"/>
      <c r="D339" s="194"/>
      <c r="E339" s="192"/>
      <c r="F339" s="192"/>
      <c r="G339" s="192"/>
      <c r="H339" s="192"/>
      <c r="I339" s="198"/>
      <c r="J339" s="192"/>
      <c r="K339" s="192"/>
      <c r="L339" s="192"/>
      <c r="M339" s="192"/>
      <c r="N339" s="192"/>
      <c r="O339" s="192"/>
      <c r="P339" s="193"/>
      <c r="Q339" s="176"/>
      <c r="R339" s="177"/>
      <c r="S339" s="192"/>
      <c r="T339" s="192"/>
      <c r="U339" s="192"/>
      <c r="V339" s="192"/>
      <c r="W339" s="192"/>
      <c r="X339" s="195"/>
      <c r="Y339" s="195"/>
      <c r="Z339" s="195"/>
      <c r="AA339" s="195"/>
      <c r="AB339" s="196"/>
      <c r="AC339" s="184"/>
      <c r="AD339" s="184"/>
      <c r="AE339" s="184"/>
      <c r="AF339" s="184"/>
      <c r="AG339" s="184"/>
      <c r="AH339" s="184"/>
      <c r="AI339" s="184"/>
      <c r="AJ339" s="184"/>
    </row>
    <row r="340" spans="1:36" ht="12.75" customHeight="1" x14ac:dyDescent="0.25">
      <c r="A340" s="197"/>
      <c r="B340" s="192"/>
      <c r="C340" s="193"/>
      <c r="D340" s="194"/>
      <c r="E340" s="192"/>
      <c r="F340" s="192"/>
      <c r="G340" s="192"/>
      <c r="H340" s="192"/>
      <c r="I340" s="198"/>
      <c r="J340" s="192"/>
      <c r="K340" s="192"/>
      <c r="L340" s="192"/>
      <c r="M340" s="192"/>
      <c r="N340" s="192"/>
      <c r="O340" s="192"/>
      <c r="P340" s="193"/>
      <c r="Q340" s="176"/>
      <c r="R340" s="177"/>
      <c r="S340" s="192"/>
      <c r="T340" s="192"/>
      <c r="U340" s="192"/>
      <c r="V340" s="192"/>
      <c r="W340" s="192"/>
      <c r="X340" s="195"/>
      <c r="Y340" s="195"/>
      <c r="Z340" s="195"/>
      <c r="AA340" s="195"/>
      <c r="AB340" s="196"/>
      <c r="AC340" s="184"/>
      <c r="AD340" s="184"/>
      <c r="AE340" s="184"/>
      <c r="AF340" s="184"/>
      <c r="AG340" s="184"/>
      <c r="AH340" s="184"/>
      <c r="AI340" s="184"/>
      <c r="AJ340" s="184"/>
    </row>
    <row r="341" spans="1:36" ht="12.75" customHeight="1" x14ac:dyDescent="0.25">
      <c r="A341" s="197"/>
      <c r="B341" s="192"/>
      <c r="C341" s="193"/>
      <c r="D341" s="194"/>
      <c r="E341" s="192"/>
      <c r="F341" s="192"/>
      <c r="G341" s="192"/>
      <c r="H341" s="192"/>
      <c r="I341" s="198"/>
      <c r="J341" s="192"/>
      <c r="K341" s="192"/>
      <c r="L341" s="192"/>
      <c r="M341" s="192"/>
      <c r="N341" s="192"/>
      <c r="O341" s="192"/>
      <c r="P341" s="193"/>
      <c r="Q341" s="176"/>
      <c r="R341" s="177"/>
      <c r="S341" s="192"/>
      <c r="T341" s="192"/>
      <c r="U341" s="192"/>
      <c r="V341" s="192"/>
      <c r="W341" s="192"/>
      <c r="X341" s="195"/>
      <c r="Y341" s="195"/>
      <c r="Z341" s="195"/>
      <c r="AA341" s="195"/>
      <c r="AB341" s="196"/>
      <c r="AC341" s="184"/>
      <c r="AD341" s="184"/>
      <c r="AE341" s="184"/>
      <c r="AF341" s="184"/>
      <c r="AG341" s="184"/>
      <c r="AH341" s="184"/>
      <c r="AI341" s="184"/>
      <c r="AJ341" s="184"/>
    </row>
    <row r="342" spans="1:36" ht="12.75" customHeight="1" x14ac:dyDescent="0.25">
      <c r="A342" s="197"/>
      <c r="B342" s="192"/>
      <c r="C342" s="193"/>
      <c r="D342" s="194"/>
      <c r="E342" s="192"/>
      <c r="F342" s="192"/>
      <c r="G342" s="192"/>
      <c r="H342" s="192"/>
      <c r="I342" s="198"/>
      <c r="J342" s="192"/>
      <c r="K342" s="192"/>
      <c r="L342" s="192"/>
      <c r="M342" s="192"/>
      <c r="N342" s="192"/>
      <c r="O342" s="192"/>
      <c r="P342" s="193"/>
      <c r="Q342" s="176"/>
      <c r="R342" s="177"/>
      <c r="S342" s="192"/>
      <c r="T342" s="192"/>
      <c r="U342" s="192"/>
      <c r="V342" s="192"/>
      <c r="W342" s="192"/>
      <c r="X342" s="195"/>
      <c r="Y342" s="195"/>
      <c r="Z342" s="195"/>
      <c r="AA342" s="195"/>
      <c r="AB342" s="196"/>
      <c r="AC342" s="184"/>
      <c r="AD342" s="184"/>
      <c r="AE342" s="184"/>
      <c r="AF342" s="184"/>
      <c r="AG342" s="184"/>
      <c r="AH342" s="184"/>
      <c r="AI342" s="184"/>
      <c r="AJ342" s="184"/>
    </row>
    <row r="343" spans="1:36" ht="12.75" customHeight="1" x14ac:dyDescent="0.25">
      <c r="A343" s="197"/>
      <c r="B343" s="192"/>
      <c r="C343" s="193"/>
      <c r="D343" s="194"/>
      <c r="E343" s="192"/>
      <c r="F343" s="192"/>
      <c r="G343" s="192"/>
      <c r="H343" s="192"/>
      <c r="I343" s="198"/>
      <c r="J343" s="192"/>
      <c r="K343" s="192"/>
      <c r="L343" s="192"/>
      <c r="M343" s="192"/>
      <c r="N343" s="192"/>
      <c r="O343" s="192"/>
      <c r="P343" s="193"/>
      <c r="Q343" s="176"/>
      <c r="R343" s="177"/>
      <c r="S343" s="192"/>
      <c r="T343" s="192"/>
      <c r="U343" s="192"/>
      <c r="V343" s="192"/>
      <c r="W343" s="192"/>
      <c r="X343" s="195"/>
      <c r="Y343" s="195"/>
      <c r="Z343" s="195"/>
      <c r="AA343" s="195"/>
      <c r="AB343" s="196"/>
      <c r="AC343" s="184"/>
      <c r="AD343" s="184"/>
      <c r="AE343" s="184"/>
      <c r="AF343" s="184"/>
      <c r="AG343" s="184"/>
      <c r="AH343" s="184"/>
      <c r="AI343" s="184"/>
      <c r="AJ343" s="184"/>
    </row>
    <row r="344" spans="1:36" ht="12.75" customHeight="1" x14ac:dyDescent="0.25">
      <c r="A344" s="197"/>
      <c r="B344" s="192"/>
      <c r="C344" s="193"/>
      <c r="D344" s="194"/>
      <c r="E344" s="192"/>
      <c r="F344" s="192"/>
      <c r="G344" s="192"/>
      <c r="H344" s="192"/>
      <c r="I344" s="198"/>
      <c r="J344" s="192"/>
      <c r="K344" s="192"/>
      <c r="L344" s="192"/>
      <c r="M344" s="192"/>
      <c r="N344" s="192"/>
      <c r="O344" s="192"/>
      <c r="P344" s="193"/>
      <c r="Q344" s="176"/>
      <c r="R344" s="177"/>
      <c r="S344" s="192"/>
      <c r="T344" s="192"/>
      <c r="U344" s="192"/>
      <c r="V344" s="192"/>
      <c r="W344" s="192"/>
      <c r="X344" s="195"/>
      <c r="Y344" s="195"/>
      <c r="Z344" s="195"/>
      <c r="AA344" s="195"/>
      <c r="AB344" s="196"/>
      <c r="AC344" s="184"/>
      <c r="AD344" s="184"/>
      <c r="AE344" s="184"/>
      <c r="AF344" s="184"/>
      <c r="AG344" s="184"/>
      <c r="AH344" s="184"/>
      <c r="AI344" s="184"/>
      <c r="AJ344" s="184"/>
    </row>
    <row r="345" spans="1:36" ht="12.75" customHeight="1" x14ac:dyDescent="0.25">
      <c r="A345" s="197"/>
      <c r="B345" s="192"/>
      <c r="C345" s="193"/>
      <c r="D345" s="194"/>
      <c r="E345" s="192"/>
      <c r="F345" s="192"/>
      <c r="G345" s="192"/>
      <c r="H345" s="192"/>
      <c r="I345" s="198"/>
      <c r="J345" s="192"/>
      <c r="K345" s="192"/>
      <c r="L345" s="192"/>
      <c r="M345" s="192"/>
      <c r="N345" s="192"/>
      <c r="O345" s="192"/>
      <c r="P345" s="193"/>
      <c r="Q345" s="176"/>
      <c r="R345" s="177"/>
      <c r="S345" s="192"/>
      <c r="T345" s="192"/>
      <c r="U345" s="192"/>
      <c r="V345" s="192"/>
      <c r="W345" s="192"/>
      <c r="X345" s="195"/>
      <c r="Y345" s="195"/>
      <c r="Z345" s="195"/>
      <c r="AA345" s="195"/>
      <c r="AB345" s="196"/>
      <c r="AC345" s="184"/>
      <c r="AD345" s="184"/>
      <c r="AE345" s="184"/>
      <c r="AF345" s="184"/>
      <c r="AG345" s="184"/>
      <c r="AH345" s="184"/>
      <c r="AI345" s="184"/>
      <c r="AJ345" s="184"/>
    </row>
    <row r="346" spans="1:36" ht="12.75" customHeight="1" x14ac:dyDescent="0.25">
      <c r="A346" s="197"/>
      <c r="B346" s="192"/>
      <c r="C346" s="193"/>
      <c r="D346" s="194"/>
      <c r="E346" s="192"/>
      <c r="F346" s="192"/>
      <c r="G346" s="192"/>
      <c r="H346" s="192"/>
      <c r="I346" s="198"/>
      <c r="J346" s="192"/>
      <c r="K346" s="192"/>
      <c r="L346" s="192"/>
      <c r="M346" s="192"/>
      <c r="N346" s="192"/>
      <c r="O346" s="192"/>
      <c r="P346" s="193"/>
      <c r="Q346" s="176"/>
      <c r="R346" s="177"/>
      <c r="S346" s="192"/>
      <c r="T346" s="192"/>
      <c r="U346" s="192"/>
      <c r="V346" s="192"/>
      <c r="W346" s="192"/>
      <c r="X346" s="195"/>
      <c r="Y346" s="195"/>
      <c r="Z346" s="195"/>
      <c r="AA346" s="195"/>
      <c r="AB346" s="196"/>
      <c r="AC346" s="184"/>
      <c r="AD346" s="184"/>
      <c r="AE346" s="184"/>
      <c r="AF346" s="184"/>
      <c r="AG346" s="184"/>
      <c r="AH346" s="184"/>
      <c r="AI346" s="184"/>
      <c r="AJ346" s="184"/>
    </row>
    <row r="347" spans="1:36" ht="12.75" customHeight="1" x14ac:dyDescent="0.25">
      <c r="A347" s="197"/>
      <c r="B347" s="192"/>
      <c r="C347" s="193"/>
      <c r="D347" s="194"/>
      <c r="E347" s="192"/>
      <c r="F347" s="192"/>
      <c r="G347" s="192"/>
      <c r="H347" s="192"/>
      <c r="I347" s="198"/>
      <c r="J347" s="192"/>
      <c r="K347" s="192"/>
      <c r="L347" s="192"/>
      <c r="M347" s="192"/>
      <c r="N347" s="192"/>
      <c r="O347" s="192"/>
      <c r="P347" s="193"/>
      <c r="Q347" s="176"/>
      <c r="R347" s="177"/>
      <c r="S347" s="192"/>
      <c r="T347" s="192"/>
      <c r="U347" s="192"/>
      <c r="V347" s="192"/>
      <c r="W347" s="192"/>
      <c r="X347" s="195"/>
      <c r="Y347" s="195"/>
      <c r="Z347" s="195"/>
      <c r="AA347" s="195"/>
      <c r="AB347" s="196"/>
      <c r="AC347" s="184"/>
      <c r="AD347" s="184"/>
      <c r="AE347" s="184"/>
      <c r="AF347" s="184"/>
      <c r="AG347" s="184"/>
      <c r="AH347" s="184"/>
      <c r="AI347" s="184"/>
      <c r="AJ347" s="184"/>
    </row>
    <row r="348" spans="1:36" ht="12.75" customHeight="1" x14ac:dyDescent="0.25">
      <c r="A348" s="197"/>
      <c r="B348" s="192"/>
      <c r="C348" s="193"/>
      <c r="D348" s="194"/>
      <c r="E348" s="192"/>
      <c r="F348" s="192"/>
      <c r="G348" s="192"/>
      <c r="H348" s="192"/>
      <c r="I348" s="198"/>
      <c r="J348" s="192"/>
      <c r="K348" s="192"/>
      <c r="L348" s="192"/>
      <c r="M348" s="192"/>
      <c r="N348" s="192"/>
      <c r="O348" s="192"/>
      <c r="P348" s="193"/>
      <c r="Q348" s="176"/>
      <c r="R348" s="177"/>
      <c r="S348" s="192"/>
      <c r="T348" s="192"/>
      <c r="U348" s="192"/>
      <c r="V348" s="192"/>
      <c r="W348" s="192"/>
      <c r="X348" s="195"/>
      <c r="Y348" s="195"/>
      <c r="Z348" s="195"/>
      <c r="AA348" s="195"/>
      <c r="AB348" s="196"/>
      <c r="AC348" s="184"/>
      <c r="AD348" s="184"/>
      <c r="AE348" s="184"/>
      <c r="AF348" s="184"/>
      <c r="AG348" s="184"/>
      <c r="AH348" s="184"/>
      <c r="AI348" s="184"/>
      <c r="AJ348" s="184"/>
    </row>
    <row r="349" spans="1:36" ht="12.75" customHeight="1" x14ac:dyDescent="0.25">
      <c r="A349" s="197"/>
      <c r="B349" s="192"/>
      <c r="C349" s="193"/>
      <c r="D349" s="194"/>
      <c r="E349" s="192"/>
      <c r="F349" s="192"/>
      <c r="G349" s="192"/>
      <c r="H349" s="192"/>
      <c r="I349" s="198"/>
      <c r="J349" s="192"/>
      <c r="K349" s="192"/>
      <c r="L349" s="192"/>
      <c r="M349" s="192"/>
      <c r="N349" s="192"/>
      <c r="O349" s="192"/>
      <c r="P349" s="193"/>
      <c r="Q349" s="176"/>
      <c r="R349" s="177"/>
      <c r="S349" s="192"/>
      <c r="T349" s="192"/>
      <c r="U349" s="192"/>
      <c r="V349" s="192"/>
      <c r="W349" s="192"/>
      <c r="X349" s="195"/>
      <c r="Y349" s="195"/>
      <c r="Z349" s="195"/>
      <c r="AA349" s="195"/>
      <c r="AB349" s="196"/>
      <c r="AC349" s="184"/>
      <c r="AD349" s="184"/>
      <c r="AE349" s="184"/>
      <c r="AF349" s="184"/>
      <c r="AG349" s="184"/>
      <c r="AH349" s="184"/>
      <c r="AI349" s="184"/>
      <c r="AJ349" s="184"/>
    </row>
    <row r="350" spans="1:36" ht="12.75" customHeight="1" x14ac:dyDescent="0.25">
      <c r="A350" s="197"/>
      <c r="B350" s="192"/>
      <c r="C350" s="193"/>
      <c r="D350" s="194"/>
      <c r="E350" s="192"/>
      <c r="F350" s="192"/>
      <c r="G350" s="192"/>
      <c r="H350" s="192"/>
      <c r="I350" s="198"/>
      <c r="J350" s="192"/>
      <c r="K350" s="192"/>
      <c r="L350" s="192"/>
      <c r="M350" s="192"/>
      <c r="N350" s="192"/>
      <c r="O350" s="192"/>
      <c r="P350" s="193"/>
      <c r="Q350" s="176"/>
      <c r="R350" s="177"/>
      <c r="S350" s="192"/>
      <c r="T350" s="192"/>
      <c r="U350" s="192"/>
      <c r="V350" s="192"/>
      <c r="W350" s="192"/>
      <c r="X350" s="195"/>
      <c r="Y350" s="195"/>
      <c r="Z350" s="195"/>
      <c r="AA350" s="195"/>
      <c r="AB350" s="196"/>
      <c r="AC350" s="184"/>
      <c r="AD350" s="184"/>
      <c r="AE350" s="184"/>
      <c r="AF350" s="184"/>
      <c r="AG350" s="184"/>
      <c r="AH350" s="184"/>
      <c r="AI350" s="184"/>
      <c r="AJ350" s="184"/>
    </row>
    <row r="351" spans="1:36" ht="12.75" customHeight="1" x14ac:dyDescent="0.25">
      <c r="A351" s="197"/>
      <c r="B351" s="192"/>
      <c r="C351" s="193"/>
      <c r="D351" s="194"/>
      <c r="E351" s="192"/>
      <c r="F351" s="192"/>
      <c r="G351" s="192"/>
      <c r="H351" s="192"/>
      <c r="I351" s="198"/>
      <c r="J351" s="192"/>
      <c r="K351" s="192"/>
      <c r="L351" s="192"/>
      <c r="M351" s="192"/>
      <c r="N351" s="192"/>
      <c r="O351" s="192"/>
      <c r="P351" s="193"/>
      <c r="Q351" s="176"/>
      <c r="R351" s="177"/>
      <c r="S351" s="192"/>
      <c r="T351" s="192"/>
      <c r="U351" s="192"/>
      <c r="V351" s="192"/>
      <c r="W351" s="192"/>
      <c r="X351" s="195"/>
      <c r="Y351" s="195"/>
      <c r="Z351" s="195"/>
      <c r="AA351" s="195"/>
      <c r="AB351" s="196"/>
      <c r="AC351" s="184"/>
      <c r="AD351" s="184"/>
      <c r="AE351" s="184"/>
      <c r="AF351" s="184"/>
      <c r="AG351" s="184"/>
      <c r="AH351" s="184"/>
      <c r="AI351" s="184"/>
      <c r="AJ351" s="184"/>
    </row>
    <row r="352" spans="1:36" ht="12.75" customHeight="1" x14ac:dyDescent="0.25">
      <c r="A352" s="197"/>
      <c r="B352" s="192"/>
      <c r="C352" s="193"/>
      <c r="D352" s="194"/>
      <c r="E352" s="192"/>
      <c r="F352" s="192"/>
      <c r="G352" s="192"/>
      <c r="H352" s="192"/>
      <c r="I352" s="198"/>
      <c r="J352" s="192"/>
      <c r="K352" s="192"/>
      <c r="L352" s="192"/>
      <c r="M352" s="192"/>
      <c r="N352" s="192"/>
      <c r="O352" s="192"/>
      <c r="P352" s="193"/>
      <c r="Q352" s="176"/>
      <c r="R352" s="177"/>
      <c r="S352" s="192"/>
      <c r="T352" s="192"/>
      <c r="U352" s="192"/>
      <c r="V352" s="192"/>
      <c r="W352" s="192"/>
      <c r="X352" s="195"/>
      <c r="Y352" s="195"/>
      <c r="Z352" s="195"/>
      <c r="AA352" s="195"/>
      <c r="AB352" s="196"/>
      <c r="AC352" s="184"/>
      <c r="AD352" s="184"/>
      <c r="AE352" s="184"/>
      <c r="AF352" s="184"/>
      <c r="AG352" s="184"/>
      <c r="AH352" s="184"/>
      <c r="AI352" s="184"/>
      <c r="AJ352" s="184"/>
    </row>
    <row r="353" spans="1:36" ht="12.75" customHeight="1" x14ac:dyDescent="0.25">
      <c r="A353" s="197"/>
      <c r="B353" s="192"/>
      <c r="C353" s="193"/>
      <c r="D353" s="194"/>
      <c r="E353" s="192"/>
      <c r="F353" s="192"/>
      <c r="G353" s="192"/>
      <c r="H353" s="192"/>
      <c r="I353" s="198"/>
      <c r="J353" s="192"/>
      <c r="K353" s="192"/>
      <c r="L353" s="192"/>
      <c r="M353" s="192"/>
      <c r="N353" s="192"/>
      <c r="O353" s="192"/>
      <c r="P353" s="193"/>
      <c r="Q353" s="176"/>
      <c r="R353" s="177"/>
      <c r="S353" s="192"/>
      <c r="T353" s="192"/>
      <c r="U353" s="192"/>
      <c r="V353" s="192"/>
      <c r="W353" s="192"/>
      <c r="X353" s="195"/>
      <c r="Y353" s="195"/>
      <c r="Z353" s="195"/>
      <c r="AA353" s="195"/>
      <c r="AB353" s="196"/>
      <c r="AC353" s="184"/>
      <c r="AD353" s="184"/>
      <c r="AE353" s="184"/>
      <c r="AF353" s="184"/>
      <c r="AG353" s="184"/>
      <c r="AH353" s="184"/>
      <c r="AI353" s="184"/>
      <c r="AJ353" s="184"/>
    </row>
    <row r="354" spans="1:36" ht="12.75" customHeight="1" x14ac:dyDescent="0.25">
      <c r="A354" s="197"/>
      <c r="B354" s="192"/>
      <c r="C354" s="193"/>
      <c r="D354" s="194"/>
      <c r="E354" s="192"/>
      <c r="F354" s="192"/>
      <c r="G354" s="192"/>
      <c r="H354" s="192"/>
      <c r="I354" s="198"/>
      <c r="J354" s="192"/>
      <c r="K354" s="192"/>
      <c r="L354" s="192"/>
      <c r="M354" s="192"/>
      <c r="N354" s="192"/>
      <c r="O354" s="192"/>
      <c r="P354" s="193"/>
      <c r="Q354" s="176"/>
      <c r="R354" s="177"/>
      <c r="S354" s="192"/>
      <c r="T354" s="192"/>
      <c r="U354" s="192"/>
      <c r="V354" s="192"/>
      <c r="W354" s="192"/>
      <c r="X354" s="195"/>
      <c r="Y354" s="195"/>
      <c r="Z354" s="195"/>
      <c r="AA354" s="195"/>
      <c r="AB354" s="196"/>
      <c r="AC354" s="184"/>
      <c r="AD354" s="184"/>
      <c r="AE354" s="184"/>
      <c r="AF354" s="184"/>
      <c r="AG354" s="184"/>
      <c r="AH354" s="184"/>
      <c r="AI354" s="184"/>
      <c r="AJ354" s="184"/>
    </row>
    <row r="355" spans="1:36" ht="12.75" customHeight="1" x14ac:dyDescent="0.25">
      <c r="A355" s="197"/>
      <c r="B355" s="192"/>
      <c r="C355" s="193"/>
      <c r="D355" s="194"/>
      <c r="E355" s="192"/>
      <c r="F355" s="192"/>
      <c r="G355" s="192"/>
      <c r="H355" s="192"/>
      <c r="I355" s="198"/>
      <c r="J355" s="192"/>
      <c r="K355" s="192"/>
      <c r="L355" s="192"/>
      <c r="M355" s="192"/>
      <c r="N355" s="192"/>
      <c r="O355" s="192"/>
      <c r="P355" s="193"/>
      <c r="Q355" s="176"/>
      <c r="R355" s="177"/>
      <c r="S355" s="192"/>
      <c r="T355" s="192"/>
      <c r="U355" s="192"/>
      <c r="V355" s="192"/>
      <c r="W355" s="192"/>
      <c r="X355" s="195"/>
      <c r="Y355" s="195"/>
      <c r="Z355" s="195"/>
      <c r="AA355" s="195"/>
      <c r="AB355" s="196"/>
      <c r="AC355" s="184"/>
      <c r="AD355" s="184"/>
      <c r="AE355" s="184"/>
      <c r="AF355" s="184"/>
      <c r="AG355" s="184"/>
      <c r="AH355" s="184"/>
      <c r="AI355" s="184"/>
      <c r="AJ355" s="184"/>
    </row>
    <row r="356" spans="1:36" ht="12.75" customHeight="1" x14ac:dyDescent="0.25">
      <c r="A356" s="197"/>
      <c r="B356" s="192"/>
      <c r="C356" s="193"/>
      <c r="D356" s="194"/>
      <c r="E356" s="192"/>
      <c r="F356" s="192"/>
      <c r="G356" s="192"/>
      <c r="H356" s="192"/>
      <c r="I356" s="198"/>
      <c r="J356" s="192"/>
      <c r="K356" s="192"/>
      <c r="L356" s="192"/>
      <c r="M356" s="192"/>
      <c r="N356" s="192"/>
      <c r="O356" s="192"/>
      <c r="P356" s="193"/>
      <c r="Q356" s="176"/>
      <c r="R356" s="177"/>
      <c r="S356" s="192"/>
      <c r="T356" s="192"/>
      <c r="U356" s="192"/>
      <c r="V356" s="192"/>
      <c r="W356" s="192"/>
      <c r="X356" s="195"/>
      <c r="Y356" s="195"/>
      <c r="Z356" s="195"/>
      <c r="AA356" s="195"/>
      <c r="AB356" s="196"/>
      <c r="AC356" s="184"/>
      <c r="AD356" s="184"/>
      <c r="AE356" s="184"/>
      <c r="AF356" s="184"/>
      <c r="AG356" s="184"/>
      <c r="AH356" s="184"/>
      <c r="AI356" s="184"/>
      <c r="AJ356" s="184"/>
    </row>
    <row r="357" spans="1:36" ht="12.75" customHeight="1" x14ac:dyDescent="0.25">
      <c r="A357" s="197"/>
      <c r="B357" s="192"/>
      <c r="C357" s="193"/>
      <c r="D357" s="194"/>
      <c r="E357" s="192"/>
      <c r="F357" s="192"/>
      <c r="G357" s="192"/>
      <c r="H357" s="192"/>
      <c r="I357" s="198"/>
      <c r="J357" s="192"/>
      <c r="K357" s="192"/>
      <c r="L357" s="192"/>
      <c r="M357" s="192"/>
      <c r="N357" s="192"/>
      <c r="O357" s="192"/>
      <c r="P357" s="193"/>
      <c r="Q357" s="176"/>
      <c r="R357" s="177"/>
      <c r="S357" s="192"/>
      <c r="T357" s="192"/>
      <c r="U357" s="192"/>
      <c r="V357" s="192"/>
      <c r="W357" s="192"/>
      <c r="X357" s="195"/>
      <c r="Y357" s="195"/>
      <c r="Z357" s="195"/>
      <c r="AA357" s="195"/>
      <c r="AB357" s="196"/>
      <c r="AC357" s="184"/>
      <c r="AD357" s="184"/>
      <c r="AE357" s="184"/>
      <c r="AF357" s="184"/>
      <c r="AG357" s="184"/>
      <c r="AH357" s="184"/>
      <c r="AI357" s="184"/>
      <c r="AJ357" s="184"/>
    </row>
    <row r="358" spans="1:36" ht="12.75" customHeight="1" x14ac:dyDescent="0.25">
      <c r="A358" s="197"/>
      <c r="B358" s="192"/>
      <c r="C358" s="193"/>
      <c r="D358" s="194"/>
      <c r="E358" s="192"/>
      <c r="F358" s="192"/>
      <c r="G358" s="192"/>
      <c r="H358" s="192"/>
      <c r="I358" s="198"/>
      <c r="J358" s="192"/>
      <c r="K358" s="192"/>
      <c r="L358" s="192"/>
      <c r="M358" s="192"/>
      <c r="N358" s="192"/>
      <c r="O358" s="192"/>
      <c r="P358" s="193"/>
      <c r="Q358" s="176"/>
      <c r="R358" s="177"/>
      <c r="S358" s="192"/>
      <c r="T358" s="192"/>
      <c r="U358" s="192"/>
      <c r="V358" s="192"/>
      <c r="W358" s="192"/>
      <c r="X358" s="195"/>
      <c r="Y358" s="195"/>
      <c r="Z358" s="195"/>
      <c r="AA358" s="195"/>
      <c r="AB358" s="196"/>
      <c r="AC358" s="184"/>
      <c r="AD358" s="184"/>
      <c r="AE358" s="184"/>
      <c r="AF358" s="184"/>
      <c r="AG358" s="184"/>
      <c r="AH358" s="184"/>
      <c r="AI358" s="184"/>
      <c r="AJ358" s="184"/>
    </row>
    <row r="359" spans="1:36" ht="12.75" customHeight="1" x14ac:dyDescent="0.25">
      <c r="A359" s="197"/>
      <c r="B359" s="192"/>
      <c r="C359" s="193"/>
      <c r="D359" s="194"/>
      <c r="E359" s="192"/>
      <c r="F359" s="192"/>
      <c r="G359" s="192"/>
      <c r="H359" s="192"/>
      <c r="I359" s="198"/>
      <c r="J359" s="192"/>
      <c r="K359" s="192"/>
      <c r="L359" s="192"/>
      <c r="M359" s="192"/>
      <c r="N359" s="192"/>
      <c r="O359" s="192"/>
      <c r="P359" s="193"/>
      <c r="Q359" s="176"/>
      <c r="R359" s="177"/>
      <c r="S359" s="192"/>
      <c r="T359" s="192"/>
      <c r="U359" s="192"/>
      <c r="V359" s="192"/>
      <c r="W359" s="192"/>
      <c r="X359" s="195"/>
      <c r="Y359" s="195"/>
      <c r="Z359" s="195"/>
      <c r="AA359" s="195"/>
      <c r="AB359" s="196"/>
      <c r="AC359" s="184"/>
      <c r="AD359" s="184"/>
      <c r="AE359" s="184"/>
      <c r="AF359" s="184"/>
      <c r="AG359" s="184"/>
      <c r="AH359" s="184"/>
      <c r="AI359" s="184"/>
      <c r="AJ359" s="184"/>
    </row>
    <row r="360" spans="1:36" ht="12.75" customHeight="1" x14ac:dyDescent="0.25">
      <c r="A360" s="197"/>
      <c r="B360" s="192"/>
      <c r="C360" s="193"/>
      <c r="D360" s="194"/>
      <c r="E360" s="192"/>
      <c r="F360" s="192"/>
      <c r="G360" s="192"/>
      <c r="H360" s="192"/>
      <c r="I360" s="198"/>
      <c r="J360" s="192"/>
      <c r="K360" s="192"/>
      <c r="L360" s="192"/>
      <c r="M360" s="192"/>
      <c r="N360" s="192"/>
      <c r="O360" s="192"/>
      <c r="P360" s="193"/>
      <c r="Q360" s="176"/>
      <c r="R360" s="177"/>
      <c r="S360" s="192"/>
      <c r="T360" s="192"/>
      <c r="U360" s="192"/>
      <c r="V360" s="192"/>
      <c r="W360" s="192"/>
      <c r="X360" s="195"/>
      <c r="Y360" s="195"/>
      <c r="Z360" s="195"/>
      <c r="AA360" s="195"/>
      <c r="AB360" s="196"/>
      <c r="AC360" s="184"/>
      <c r="AD360" s="184"/>
      <c r="AE360" s="184"/>
      <c r="AF360" s="184"/>
      <c r="AG360" s="184"/>
      <c r="AH360" s="184"/>
      <c r="AI360" s="184"/>
      <c r="AJ360" s="184"/>
    </row>
    <row r="361" spans="1:36" ht="12.75" customHeight="1" x14ac:dyDescent="0.25">
      <c r="A361" s="197"/>
      <c r="B361" s="192"/>
      <c r="C361" s="193"/>
      <c r="D361" s="194"/>
      <c r="E361" s="192"/>
      <c r="F361" s="192"/>
      <c r="G361" s="192"/>
      <c r="H361" s="192"/>
      <c r="I361" s="198"/>
      <c r="J361" s="192"/>
      <c r="K361" s="192"/>
      <c r="L361" s="192"/>
      <c r="M361" s="192"/>
      <c r="N361" s="192"/>
      <c r="O361" s="192"/>
      <c r="P361" s="193"/>
      <c r="Q361" s="176"/>
      <c r="R361" s="177"/>
      <c r="S361" s="192"/>
      <c r="T361" s="192"/>
      <c r="U361" s="192"/>
      <c r="V361" s="192"/>
      <c r="W361" s="192"/>
      <c r="X361" s="195"/>
      <c r="Y361" s="195"/>
      <c r="Z361" s="195"/>
      <c r="AA361" s="195"/>
      <c r="AB361" s="196"/>
      <c r="AC361" s="184"/>
      <c r="AD361" s="184"/>
      <c r="AE361" s="184"/>
      <c r="AF361" s="184"/>
      <c r="AG361" s="184"/>
      <c r="AH361" s="184"/>
      <c r="AI361" s="184"/>
      <c r="AJ361" s="184"/>
    </row>
    <row r="362" spans="1:36" ht="12.75" customHeight="1" x14ac:dyDescent="0.25">
      <c r="A362" s="197"/>
      <c r="B362" s="192"/>
      <c r="C362" s="193"/>
      <c r="D362" s="194"/>
      <c r="E362" s="192"/>
      <c r="F362" s="192"/>
      <c r="G362" s="192"/>
      <c r="H362" s="192"/>
      <c r="I362" s="198"/>
      <c r="J362" s="192"/>
      <c r="K362" s="192"/>
      <c r="L362" s="192"/>
      <c r="M362" s="192"/>
      <c r="N362" s="192"/>
      <c r="O362" s="192"/>
      <c r="P362" s="193"/>
      <c r="Q362" s="176"/>
      <c r="R362" s="177"/>
      <c r="S362" s="192"/>
      <c r="T362" s="192"/>
      <c r="U362" s="192"/>
      <c r="V362" s="192"/>
      <c r="W362" s="192"/>
      <c r="X362" s="195"/>
      <c r="Y362" s="195"/>
      <c r="Z362" s="195"/>
      <c r="AA362" s="195"/>
      <c r="AB362" s="196"/>
      <c r="AC362" s="184"/>
      <c r="AD362" s="184"/>
      <c r="AE362" s="184"/>
      <c r="AF362" s="184"/>
      <c r="AG362" s="184"/>
      <c r="AH362" s="184"/>
      <c r="AI362" s="184"/>
      <c r="AJ362" s="184"/>
    </row>
    <row r="363" spans="1:36" ht="12.75" customHeight="1" x14ac:dyDescent="0.25">
      <c r="A363" s="197"/>
      <c r="B363" s="192"/>
      <c r="C363" s="193"/>
      <c r="D363" s="194"/>
      <c r="E363" s="192"/>
      <c r="F363" s="192"/>
      <c r="G363" s="192"/>
      <c r="H363" s="192"/>
      <c r="I363" s="198"/>
      <c r="J363" s="192"/>
      <c r="K363" s="192"/>
      <c r="L363" s="192"/>
      <c r="M363" s="192"/>
      <c r="N363" s="192"/>
      <c r="O363" s="192"/>
      <c r="P363" s="193"/>
      <c r="Q363" s="176"/>
      <c r="R363" s="177"/>
      <c r="S363" s="192"/>
      <c r="T363" s="192"/>
      <c r="U363" s="192"/>
      <c r="V363" s="192"/>
      <c r="W363" s="192"/>
      <c r="X363" s="195"/>
      <c r="Y363" s="195"/>
      <c r="Z363" s="195"/>
      <c r="AA363" s="195"/>
      <c r="AB363" s="196"/>
      <c r="AC363" s="184"/>
      <c r="AD363" s="184"/>
      <c r="AE363" s="184"/>
      <c r="AF363" s="184"/>
      <c r="AG363" s="184"/>
      <c r="AH363" s="184"/>
      <c r="AI363" s="184"/>
      <c r="AJ363" s="184"/>
    </row>
    <row r="364" spans="1:36" ht="12.75" customHeight="1" x14ac:dyDescent="0.25">
      <c r="A364" s="197"/>
      <c r="B364" s="192"/>
      <c r="C364" s="193"/>
      <c r="D364" s="194"/>
      <c r="E364" s="192"/>
      <c r="F364" s="192"/>
      <c r="G364" s="192"/>
      <c r="H364" s="192"/>
      <c r="I364" s="198"/>
      <c r="J364" s="192"/>
      <c r="K364" s="192"/>
      <c r="L364" s="192"/>
      <c r="M364" s="192"/>
      <c r="N364" s="192"/>
      <c r="O364" s="192"/>
      <c r="P364" s="193"/>
      <c r="Q364" s="176"/>
      <c r="R364" s="177"/>
      <c r="S364" s="192"/>
      <c r="T364" s="192"/>
      <c r="U364" s="192"/>
      <c r="V364" s="192"/>
      <c r="W364" s="192"/>
      <c r="X364" s="195"/>
      <c r="Y364" s="195"/>
      <c r="Z364" s="195"/>
      <c r="AA364" s="195"/>
      <c r="AB364" s="196"/>
      <c r="AC364" s="184"/>
      <c r="AD364" s="184"/>
      <c r="AE364" s="184"/>
      <c r="AF364" s="184"/>
      <c r="AG364" s="184"/>
      <c r="AH364" s="184"/>
      <c r="AI364" s="184"/>
      <c r="AJ364" s="184"/>
    </row>
    <row r="365" spans="1:36" ht="12.75" customHeight="1" x14ac:dyDescent="0.25">
      <c r="A365" s="197"/>
      <c r="B365" s="192"/>
      <c r="C365" s="193"/>
      <c r="D365" s="194"/>
      <c r="E365" s="192"/>
      <c r="F365" s="192"/>
      <c r="G365" s="192"/>
      <c r="H365" s="192"/>
      <c r="I365" s="198"/>
      <c r="J365" s="192"/>
      <c r="K365" s="192"/>
      <c r="L365" s="192"/>
      <c r="M365" s="192"/>
      <c r="N365" s="192"/>
      <c r="O365" s="192"/>
      <c r="P365" s="193"/>
      <c r="Q365" s="176"/>
      <c r="R365" s="177"/>
      <c r="S365" s="192"/>
      <c r="T365" s="192"/>
      <c r="U365" s="192"/>
      <c r="V365" s="192"/>
      <c r="W365" s="192"/>
      <c r="X365" s="195"/>
      <c r="Y365" s="195"/>
      <c r="Z365" s="195"/>
      <c r="AA365" s="195"/>
      <c r="AB365" s="196"/>
      <c r="AC365" s="184"/>
      <c r="AD365" s="184"/>
      <c r="AE365" s="184"/>
      <c r="AF365" s="184"/>
      <c r="AG365" s="184"/>
      <c r="AH365" s="184"/>
      <c r="AI365" s="184"/>
      <c r="AJ365" s="184"/>
    </row>
    <row r="366" spans="1:36" ht="12.75" customHeight="1" x14ac:dyDescent="0.25">
      <c r="A366" s="197"/>
      <c r="B366" s="192"/>
      <c r="C366" s="193"/>
      <c r="D366" s="194"/>
      <c r="E366" s="192"/>
      <c r="F366" s="192"/>
      <c r="G366" s="192"/>
      <c r="H366" s="192"/>
      <c r="I366" s="198"/>
      <c r="J366" s="192"/>
      <c r="K366" s="192"/>
      <c r="L366" s="192"/>
      <c r="M366" s="192"/>
      <c r="N366" s="192"/>
      <c r="O366" s="192"/>
      <c r="P366" s="193"/>
      <c r="Q366" s="176"/>
      <c r="R366" s="177"/>
      <c r="S366" s="192"/>
      <c r="T366" s="192"/>
      <c r="U366" s="192"/>
      <c r="V366" s="192"/>
      <c r="W366" s="192"/>
      <c r="X366" s="195"/>
      <c r="Y366" s="195"/>
      <c r="Z366" s="195"/>
      <c r="AA366" s="195"/>
      <c r="AB366" s="196"/>
      <c r="AC366" s="184"/>
      <c r="AD366" s="184"/>
      <c r="AE366" s="184"/>
      <c r="AF366" s="184"/>
      <c r="AG366" s="184"/>
      <c r="AH366" s="184"/>
      <c r="AI366" s="184"/>
      <c r="AJ366" s="184"/>
    </row>
    <row r="367" spans="1:36" ht="12.75" customHeight="1" x14ac:dyDescent="0.25">
      <c r="A367" s="197"/>
      <c r="B367" s="192"/>
      <c r="C367" s="193"/>
      <c r="D367" s="194"/>
      <c r="E367" s="192"/>
      <c r="F367" s="192"/>
      <c r="G367" s="192"/>
      <c r="H367" s="192"/>
      <c r="I367" s="198"/>
      <c r="J367" s="192"/>
      <c r="K367" s="192"/>
      <c r="L367" s="192"/>
      <c r="M367" s="192"/>
      <c r="N367" s="192"/>
      <c r="O367" s="192"/>
      <c r="P367" s="193"/>
      <c r="Q367" s="176"/>
      <c r="R367" s="177"/>
      <c r="S367" s="192"/>
      <c r="T367" s="192"/>
      <c r="U367" s="192"/>
      <c r="V367" s="192"/>
      <c r="W367" s="192"/>
      <c r="X367" s="195"/>
      <c r="Y367" s="195"/>
      <c r="Z367" s="195"/>
      <c r="AA367" s="195"/>
      <c r="AB367" s="196"/>
      <c r="AC367" s="184"/>
      <c r="AD367" s="184"/>
      <c r="AE367" s="184"/>
      <c r="AF367" s="184"/>
      <c r="AG367" s="184"/>
      <c r="AH367" s="184"/>
      <c r="AI367" s="184"/>
      <c r="AJ367" s="184"/>
    </row>
    <row r="368" spans="1:36" ht="12.75" customHeight="1" x14ac:dyDescent="0.25">
      <c r="A368" s="197"/>
      <c r="B368" s="192"/>
      <c r="C368" s="193"/>
      <c r="D368" s="194"/>
      <c r="E368" s="192"/>
      <c r="F368" s="192"/>
      <c r="G368" s="192"/>
      <c r="H368" s="192"/>
      <c r="I368" s="198"/>
      <c r="J368" s="192"/>
      <c r="K368" s="192"/>
      <c r="L368" s="192"/>
      <c r="M368" s="192"/>
      <c r="N368" s="192"/>
      <c r="O368" s="192"/>
      <c r="P368" s="193"/>
      <c r="Q368" s="176"/>
      <c r="R368" s="177"/>
      <c r="S368" s="192"/>
      <c r="T368" s="192"/>
      <c r="U368" s="192"/>
      <c r="V368" s="192"/>
      <c r="W368" s="192"/>
      <c r="X368" s="195"/>
      <c r="Y368" s="195"/>
      <c r="Z368" s="195"/>
      <c r="AA368" s="195"/>
      <c r="AB368" s="196"/>
      <c r="AC368" s="184"/>
      <c r="AD368" s="184"/>
      <c r="AE368" s="184"/>
      <c r="AF368" s="184"/>
      <c r="AG368" s="184"/>
      <c r="AH368" s="184"/>
      <c r="AI368" s="184"/>
      <c r="AJ368" s="184"/>
    </row>
    <row r="369" spans="1:36" ht="12.75" customHeight="1" x14ac:dyDescent="0.25">
      <c r="A369" s="197"/>
      <c r="B369" s="192"/>
      <c r="C369" s="193"/>
      <c r="D369" s="194"/>
      <c r="E369" s="192"/>
      <c r="F369" s="192"/>
      <c r="G369" s="192"/>
      <c r="H369" s="192"/>
      <c r="I369" s="198"/>
      <c r="J369" s="192"/>
      <c r="K369" s="192"/>
      <c r="L369" s="192"/>
      <c r="M369" s="192"/>
      <c r="N369" s="192"/>
      <c r="O369" s="192"/>
      <c r="P369" s="193"/>
      <c r="Q369" s="176"/>
      <c r="R369" s="177"/>
      <c r="S369" s="192"/>
      <c r="T369" s="192"/>
      <c r="U369" s="192"/>
      <c r="V369" s="192"/>
      <c r="W369" s="192"/>
      <c r="X369" s="195"/>
      <c r="Y369" s="195"/>
      <c r="Z369" s="195"/>
      <c r="AA369" s="195"/>
      <c r="AB369" s="196"/>
      <c r="AC369" s="184"/>
      <c r="AD369" s="184"/>
      <c r="AE369" s="184"/>
      <c r="AF369" s="184"/>
      <c r="AG369" s="184"/>
      <c r="AH369" s="184"/>
      <c r="AI369" s="184"/>
      <c r="AJ369" s="184"/>
    </row>
    <row r="370" spans="1:36" ht="12.75" customHeight="1" x14ac:dyDescent="0.25">
      <c r="A370" s="197"/>
      <c r="B370" s="192"/>
      <c r="C370" s="193"/>
      <c r="D370" s="194"/>
      <c r="E370" s="192"/>
      <c r="F370" s="192"/>
      <c r="G370" s="192"/>
      <c r="H370" s="192"/>
      <c r="I370" s="198"/>
      <c r="J370" s="192"/>
      <c r="K370" s="192"/>
      <c r="L370" s="192"/>
      <c r="M370" s="192"/>
      <c r="N370" s="192"/>
      <c r="O370" s="192"/>
      <c r="P370" s="193"/>
      <c r="Q370" s="176"/>
      <c r="R370" s="177"/>
      <c r="S370" s="192"/>
      <c r="T370" s="192"/>
      <c r="U370" s="192"/>
      <c r="V370" s="192"/>
      <c r="W370" s="192"/>
      <c r="X370" s="195"/>
      <c r="Y370" s="195"/>
      <c r="Z370" s="195"/>
      <c r="AA370" s="195"/>
      <c r="AB370" s="199"/>
      <c r="AC370" s="184"/>
      <c r="AD370" s="184"/>
      <c r="AE370" s="184"/>
      <c r="AF370" s="184"/>
      <c r="AG370" s="184"/>
      <c r="AH370" s="184"/>
      <c r="AI370" s="184"/>
      <c r="AJ370" s="184"/>
    </row>
    <row r="371" spans="1:36" ht="12.75" customHeight="1" x14ac:dyDescent="0.25">
      <c r="A371" s="197"/>
      <c r="B371" s="192"/>
      <c r="C371" s="193"/>
      <c r="D371" s="194"/>
      <c r="E371" s="192"/>
      <c r="F371" s="192"/>
      <c r="G371" s="192"/>
      <c r="H371" s="192"/>
      <c r="I371" s="198"/>
      <c r="J371" s="192"/>
      <c r="K371" s="192"/>
      <c r="L371" s="192"/>
      <c r="M371" s="192"/>
      <c r="N371" s="192"/>
      <c r="O371" s="192"/>
      <c r="P371" s="193"/>
      <c r="Q371" s="176"/>
      <c r="R371" s="177"/>
      <c r="S371" s="192"/>
      <c r="T371" s="192"/>
      <c r="U371" s="192"/>
      <c r="V371" s="192"/>
      <c r="W371" s="192"/>
      <c r="X371" s="195"/>
      <c r="Y371" s="195"/>
      <c r="Z371" s="195"/>
      <c r="AA371" s="195"/>
      <c r="AB371" s="184"/>
      <c r="AC371" s="184"/>
      <c r="AD371" s="184"/>
      <c r="AE371" s="184"/>
      <c r="AF371" s="184"/>
      <c r="AG371" s="184"/>
      <c r="AH371" s="184"/>
      <c r="AI371" s="184"/>
      <c r="AJ371" s="184"/>
    </row>
    <row r="372" spans="1:36" ht="12.75" customHeight="1" x14ac:dyDescent="0.25">
      <c r="A372" s="197"/>
      <c r="B372" s="192"/>
      <c r="C372" s="193"/>
      <c r="D372" s="194"/>
      <c r="E372" s="192"/>
      <c r="F372" s="192"/>
      <c r="G372" s="192"/>
      <c r="H372" s="192"/>
      <c r="I372" s="198"/>
      <c r="J372" s="192"/>
      <c r="K372" s="192"/>
      <c r="L372" s="192"/>
      <c r="M372" s="192"/>
      <c r="N372" s="192"/>
      <c r="O372" s="192"/>
      <c r="P372" s="193"/>
      <c r="Q372" s="176"/>
      <c r="R372" s="177"/>
      <c r="S372" s="192"/>
      <c r="T372" s="192"/>
      <c r="U372" s="192"/>
      <c r="V372" s="192"/>
      <c r="W372" s="192"/>
      <c r="X372" s="195"/>
      <c r="Y372" s="195"/>
      <c r="Z372" s="195"/>
      <c r="AA372" s="195"/>
      <c r="AB372" s="184"/>
      <c r="AC372" s="184"/>
      <c r="AD372" s="184"/>
      <c r="AE372" s="184"/>
      <c r="AF372" s="184"/>
      <c r="AG372" s="184"/>
      <c r="AH372" s="184"/>
      <c r="AI372" s="184"/>
      <c r="AJ372" s="184"/>
    </row>
    <row r="373" spans="1:36" ht="12.75" customHeight="1" x14ac:dyDescent="0.25">
      <c r="A373" s="197"/>
      <c r="B373" s="192"/>
      <c r="C373" s="193"/>
      <c r="D373" s="194"/>
      <c r="E373" s="192"/>
      <c r="F373" s="192"/>
      <c r="G373" s="192"/>
      <c r="H373" s="192"/>
      <c r="I373" s="198"/>
      <c r="J373" s="192"/>
      <c r="K373" s="192"/>
      <c r="L373" s="192"/>
      <c r="M373" s="192"/>
      <c r="N373" s="192"/>
      <c r="O373" s="192"/>
      <c r="P373" s="193"/>
      <c r="Q373" s="176"/>
      <c r="R373" s="177"/>
      <c r="S373" s="192"/>
      <c r="T373" s="192"/>
      <c r="U373" s="192"/>
      <c r="V373" s="192"/>
      <c r="W373" s="192"/>
      <c r="X373" s="195"/>
      <c r="Y373" s="195"/>
      <c r="Z373" s="195"/>
      <c r="AA373" s="195"/>
      <c r="AB373" s="184"/>
      <c r="AC373" s="184"/>
      <c r="AD373" s="184"/>
      <c r="AE373" s="184"/>
      <c r="AF373" s="184"/>
      <c r="AG373" s="184"/>
      <c r="AH373" s="184"/>
      <c r="AI373" s="184"/>
      <c r="AJ373" s="184"/>
    </row>
    <row r="374" spans="1:36" ht="12.75" customHeight="1" x14ac:dyDescent="0.25">
      <c r="A374" s="197"/>
      <c r="B374" s="192"/>
      <c r="C374" s="193"/>
      <c r="D374" s="194"/>
      <c r="E374" s="192"/>
      <c r="F374" s="192"/>
      <c r="G374" s="192"/>
      <c r="H374" s="192"/>
      <c r="I374" s="198"/>
      <c r="J374" s="192"/>
      <c r="K374" s="192"/>
      <c r="L374" s="192"/>
      <c r="M374" s="192"/>
      <c r="N374" s="192"/>
      <c r="O374" s="192"/>
      <c r="P374" s="193"/>
      <c r="Q374" s="176"/>
      <c r="R374" s="177"/>
      <c r="S374" s="192"/>
      <c r="T374" s="192"/>
      <c r="U374" s="192"/>
      <c r="V374" s="192"/>
      <c r="W374" s="192"/>
      <c r="X374" s="195"/>
      <c r="Y374" s="195"/>
      <c r="Z374" s="195"/>
      <c r="AA374" s="195"/>
      <c r="AB374" s="184"/>
      <c r="AC374" s="184"/>
      <c r="AD374" s="184"/>
      <c r="AE374" s="184"/>
      <c r="AF374" s="184"/>
      <c r="AG374" s="184"/>
      <c r="AH374" s="184"/>
      <c r="AI374" s="184"/>
      <c r="AJ374" s="184"/>
    </row>
    <row r="375" spans="1:36" ht="12.75" customHeight="1" x14ac:dyDescent="0.25">
      <c r="A375" s="197"/>
      <c r="B375" s="192"/>
      <c r="C375" s="193"/>
      <c r="D375" s="194"/>
      <c r="E375" s="192"/>
      <c r="F375" s="192"/>
      <c r="G375" s="192"/>
      <c r="H375" s="192"/>
      <c r="I375" s="198"/>
      <c r="J375" s="192"/>
      <c r="K375" s="192"/>
      <c r="L375" s="192"/>
      <c r="M375" s="192"/>
      <c r="N375" s="192"/>
      <c r="O375" s="192"/>
      <c r="P375" s="193"/>
      <c r="Q375" s="176"/>
      <c r="R375" s="177"/>
      <c r="S375" s="192"/>
      <c r="T375" s="192"/>
      <c r="U375" s="192"/>
      <c r="V375" s="192"/>
      <c r="W375" s="192"/>
      <c r="X375" s="195"/>
      <c r="Y375" s="195"/>
      <c r="Z375" s="195"/>
      <c r="AA375" s="195"/>
      <c r="AB375" s="184"/>
      <c r="AC375" s="184"/>
      <c r="AD375" s="184"/>
      <c r="AE375" s="184"/>
      <c r="AF375" s="184"/>
      <c r="AG375" s="184"/>
      <c r="AH375" s="184"/>
      <c r="AI375" s="184"/>
      <c r="AJ375" s="184"/>
    </row>
    <row r="376" spans="1:36" ht="12.75" customHeight="1" x14ac:dyDescent="0.25">
      <c r="A376" s="197"/>
      <c r="B376" s="192"/>
      <c r="C376" s="193"/>
      <c r="D376" s="194"/>
      <c r="E376" s="192"/>
      <c r="F376" s="192"/>
      <c r="G376" s="192"/>
      <c r="H376" s="192"/>
      <c r="I376" s="198"/>
      <c r="J376" s="192"/>
      <c r="K376" s="192"/>
      <c r="L376" s="192"/>
      <c r="M376" s="192"/>
      <c r="N376" s="192"/>
      <c r="O376" s="192"/>
      <c r="P376" s="193"/>
      <c r="Q376" s="176"/>
      <c r="R376" s="177"/>
      <c r="S376" s="192"/>
      <c r="T376" s="192"/>
      <c r="U376" s="192"/>
      <c r="V376" s="192"/>
      <c r="W376" s="192"/>
      <c r="X376" s="195"/>
      <c r="Y376" s="195"/>
      <c r="Z376" s="195"/>
      <c r="AA376" s="195"/>
      <c r="AB376" s="184"/>
      <c r="AC376" s="184"/>
      <c r="AD376" s="184"/>
      <c r="AE376" s="184"/>
      <c r="AF376" s="184"/>
      <c r="AG376" s="184"/>
      <c r="AH376" s="184"/>
      <c r="AI376" s="184"/>
      <c r="AJ376" s="184"/>
    </row>
    <row r="377" spans="1:36" ht="12.75" customHeight="1" x14ac:dyDescent="0.25">
      <c r="A377" s="197"/>
      <c r="B377" s="192"/>
      <c r="C377" s="193"/>
      <c r="D377" s="194"/>
      <c r="E377" s="192"/>
      <c r="F377" s="192"/>
      <c r="G377" s="192"/>
      <c r="H377" s="192"/>
      <c r="I377" s="198"/>
      <c r="J377" s="192"/>
      <c r="K377" s="192"/>
      <c r="L377" s="192"/>
      <c r="M377" s="192"/>
      <c r="N377" s="192"/>
      <c r="O377" s="192"/>
      <c r="P377" s="193"/>
      <c r="Q377" s="176"/>
      <c r="R377" s="177"/>
      <c r="S377" s="192"/>
      <c r="T377" s="192"/>
      <c r="U377" s="192"/>
      <c r="V377" s="192"/>
      <c r="W377" s="192"/>
      <c r="X377" s="195"/>
      <c r="Y377" s="195"/>
      <c r="Z377" s="195"/>
      <c r="AA377" s="195"/>
      <c r="AB377" s="184"/>
      <c r="AC377" s="184"/>
      <c r="AD377" s="184"/>
      <c r="AE377" s="184"/>
      <c r="AF377" s="184"/>
      <c r="AG377" s="184"/>
      <c r="AH377" s="184"/>
      <c r="AI377" s="184"/>
      <c r="AJ377" s="184"/>
    </row>
    <row r="378" spans="1:36" ht="12.75" customHeight="1" x14ac:dyDescent="0.25">
      <c r="A378" s="197"/>
      <c r="B378" s="192"/>
      <c r="C378" s="193"/>
      <c r="D378" s="194"/>
      <c r="E378" s="192"/>
      <c r="F378" s="192"/>
      <c r="G378" s="192"/>
      <c r="H378" s="192"/>
      <c r="I378" s="198"/>
      <c r="J378" s="192"/>
      <c r="K378" s="192"/>
      <c r="L378" s="192"/>
      <c r="M378" s="192"/>
      <c r="N378" s="192"/>
      <c r="O378" s="192"/>
      <c r="P378" s="193"/>
      <c r="Q378" s="176"/>
      <c r="R378" s="177"/>
      <c r="S378" s="192"/>
      <c r="T378" s="192"/>
      <c r="U378" s="192"/>
      <c r="V378" s="192"/>
      <c r="W378" s="192"/>
      <c r="X378" s="195"/>
      <c r="Y378" s="195"/>
      <c r="Z378" s="195"/>
      <c r="AA378" s="195"/>
      <c r="AB378" s="184"/>
      <c r="AC378" s="184"/>
      <c r="AD378" s="184"/>
      <c r="AE378" s="184"/>
      <c r="AF378" s="184"/>
      <c r="AG378" s="184"/>
      <c r="AH378" s="184"/>
      <c r="AI378" s="184"/>
      <c r="AJ378" s="184"/>
    </row>
    <row r="379" spans="1:36" ht="12.75" customHeight="1" x14ac:dyDescent="0.25">
      <c r="A379" s="197"/>
      <c r="B379" s="192"/>
      <c r="C379" s="193"/>
      <c r="D379" s="194"/>
      <c r="E379" s="192"/>
      <c r="F379" s="192"/>
      <c r="G379" s="192"/>
      <c r="H379" s="192"/>
      <c r="I379" s="198"/>
      <c r="J379" s="192"/>
      <c r="K379" s="192"/>
      <c r="L379" s="192"/>
      <c r="M379" s="192"/>
      <c r="N379" s="192"/>
      <c r="O379" s="192"/>
      <c r="P379" s="193"/>
      <c r="Q379" s="176"/>
      <c r="R379" s="177"/>
      <c r="S379" s="192"/>
      <c r="T379" s="192"/>
      <c r="U379" s="192"/>
      <c r="V379" s="192"/>
      <c r="W379" s="192"/>
      <c r="X379" s="195"/>
      <c r="Y379" s="195"/>
      <c r="Z379" s="195"/>
      <c r="AA379" s="195"/>
      <c r="AB379" s="184"/>
      <c r="AC379" s="184"/>
      <c r="AD379" s="184"/>
      <c r="AE379" s="184"/>
      <c r="AF379" s="184"/>
      <c r="AG379" s="184"/>
      <c r="AH379" s="184"/>
      <c r="AI379" s="184"/>
      <c r="AJ379" s="184"/>
    </row>
    <row r="380" spans="1:36" ht="12.75" customHeight="1" x14ac:dyDescent="0.25">
      <c r="A380" s="197"/>
      <c r="B380" s="192"/>
      <c r="C380" s="193"/>
      <c r="D380" s="194"/>
      <c r="E380" s="192"/>
      <c r="F380" s="192"/>
      <c r="G380" s="192"/>
      <c r="H380" s="192"/>
      <c r="I380" s="198"/>
      <c r="J380" s="192"/>
      <c r="K380" s="192"/>
      <c r="L380" s="192"/>
      <c r="M380" s="192"/>
      <c r="N380" s="192"/>
      <c r="O380" s="192"/>
      <c r="P380" s="193"/>
      <c r="Q380" s="176"/>
      <c r="R380" s="177"/>
      <c r="S380" s="192"/>
      <c r="T380" s="192"/>
      <c r="U380" s="192"/>
      <c r="V380" s="192"/>
      <c r="W380" s="192"/>
      <c r="X380" s="195"/>
      <c r="Y380" s="195"/>
      <c r="Z380" s="195"/>
      <c r="AA380" s="195"/>
      <c r="AB380" s="184"/>
      <c r="AC380" s="184"/>
      <c r="AD380" s="184"/>
      <c r="AE380" s="184"/>
      <c r="AF380" s="184"/>
      <c r="AG380" s="184"/>
      <c r="AH380" s="184"/>
      <c r="AI380" s="184"/>
      <c r="AJ380" s="184"/>
    </row>
    <row r="381" spans="1:36" ht="12.75" customHeight="1" x14ac:dyDescent="0.25">
      <c r="A381" s="197"/>
      <c r="B381" s="192"/>
      <c r="C381" s="193"/>
      <c r="D381" s="194"/>
      <c r="E381" s="192"/>
      <c r="F381" s="192"/>
      <c r="G381" s="192"/>
      <c r="H381" s="192"/>
      <c r="I381" s="198"/>
      <c r="J381" s="192"/>
      <c r="K381" s="192"/>
      <c r="L381" s="192"/>
      <c r="M381" s="192"/>
      <c r="N381" s="192"/>
      <c r="O381" s="192"/>
      <c r="P381" s="193"/>
      <c r="Q381" s="176"/>
      <c r="R381" s="177"/>
      <c r="S381" s="192"/>
      <c r="T381" s="192"/>
      <c r="U381" s="192"/>
      <c r="V381" s="192"/>
      <c r="W381" s="192"/>
      <c r="X381" s="195"/>
      <c r="Y381" s="195"/>
      <c r="Z381" s="195"/>
      <c r="AA381" s="195"/>
      <c r="AB381" s="184"/>
      <c r="AC381" s="184"/>
      <c r="AD381" s="184"/>
      <c r="AE381" s="184"/>
      <c r="AF381" s="184"/>
      <c r="AG381" s="184"/>
      <c r="AH381" s="184"/>
      <c r="AI381" s="184"/>
      <c r="AJ381" s="184"/>
    </row>
    <row r="382" spans="1:36" ht="12.75" customHeight="1" x14ac:dyDescent="0.25">
      <c r="A382" s="197"/>
      <c r="B382" s="192"/>
      <c r="C382" s="193"/>
      <c r="D382" s="194"/>
      <c r="E382" s="192"/>
      <c r="F382" s="192"/>
      <c r="G382" s="192"/>
      <c r="H382" s="192"/>
      <c r="I382" s="198"/>
      <c r="J382" s="192"/>
      <c r="K382" s="192"/>
      <c r="L382" s="192"/>
      <c r="M382" s="192"/>
      <c r="N382" s="192"/>
      <c r="O382" s="192"/>
      <c r="P382" s="193"/>
      <c r="Q382" s="176"/>
      <c r="R382" s="177"/>
      <c r="S382" s="192"/>
      <c r="T382" s="192"/>
      <c r="U382" s="192"/>
      <c r="V382" s="192"/>
      <c r="W382" s="192"/>
      <c r="X382" s="195"/>
      <c r="Y382" s="195"/>
      <c r="Z382" s="195"/>
      <c r="AA382" s="195"/>
      <c r="AB382" s="184"/>
      <c r="AC382" s="184"/>
      <c r="AD382" s="184"/>
      <c r="AE382" s="184"/>
      <c r="AF382" s="184"/>
      <c r="AG382" s="184"/>
      <c r="AH382" s="184"/>
      <c r="AI382" s="184"/>
      <c r="AJ382" s="184"/>
    </row>
    <row r="383" spans="1:36" ht="12.75" customHeight="1" x14ac:dyDescent="0.25">
      <c r="A383" s="197"/>
      <c r="B383" s="192"/>
      <c r="C383" s="193"/>
      <c r="D383" s="194"/>
      <c r="E383" s="192"/>
      <c r="F383" s="192"/>
      <c r="G383" s="192"/>
      <c r="H383" s="192"/>
      <c r="I383" s="198"/>
      <c r="J383" s="192"/>
      <c r="K383" s="192"/>
      <c r="L383" s="192"/>
      <c r="M383" s="192"/>
      <c r="N383" s="192"/>
      <c r="O383" s="192"/>
      <c r="P383" s="193"/>
      <c r="Q383" s="176"/>
      <c r="R383" s="177"/>
      <c r="S383" s="192"/>
      <c r="T383" s="192"/>
      <c r="U383" s="192"/>
      <c r="V383" s="192"/>
      <c r="W383" s="192"/>
      <c r="X383" s="195"/>
      <c r="Y383" s="195"/>
      <c r="Z383" s="195"/>
      <c r="AA383" s="195"/>
      <c r="AB383" s="184"/>
      <c r="AC383" s="184"/>
      <c r="AD383" s="184"/>
      <c r="AE383" s="184"/>
      <c r="AF383" s="184"/>
      <c r="AG383" s="184"/>
      <c r="AH383" s="184"/>
      <c r="AI383" s="184"/>
      <c r="AJ383" s="184"/>
    </row>
    <row r="384" spans="1:36" ht="12.75" customHeight="1" x14ac:dyDescent="0.25">
      <c r="A384" s="197"/>
      <c r="B384" s="192"/>
      <c r="C384" s="193"/>
      <c r="D384" s="194"/>
      <c r="E384" s="192"/>
      <c r="F384" s="192"/>
      <c r="G384" s="192"/>
      <c r="H384" s="192"/>
      <c r="I384" s="198"/>
      <c r="J384" s="192"/>
      <c r="K384" s="192"/>
      <c r="L384" s="192"/>
      <c r="M384" s="192"/>
      <c r="N384" s="192"/>
      <c r="O384" s="192"/>
      <c r="P384" s="193"/>
      <c r="Q384" s="176"/>
      <c r="R384" s="177"/>
      <c r="S384" s="192"/>
      <c r="T384" s="192"/>
      <c r="U384" s="192"/>
      <c r="V384" s="192"/>
      <c r="W384" s="192"/>
      <c r="X384" s="195"/>
      <c r="Y384" s="195"/>
      <c r="Z384" s="195"/>
      <c r="AA384" s="195"/>
      <c r="AB384" s="184"/>
      <c r="AC384" s="184"/>
      <c r="AD384" s="184"/>
      <c r="AE384" s="184"/>
      <c r="AF384" s="184"/>
      <c r="AG384" s="184"/>
      <c r="AH384" s="184"/>
      <c r="AI384" s="184"/>
      <c r="AJ384" s="184"/>
    </row>
    <row r="385" spans="1:36" ht="12.75" customHeight="1" x14ac:dyDescent="0.25">
      <c r="A385" s="197"/>
      <c r="B385" s="192"/>
      <c r="C385" s="193"/>
      <c r="D385" s="194"/>
      <c r="E385" s="192"/>
      <c r="F385" s="192"/>
      <c r="G385" s="192"/>
      <c r="H385" s="192"/>
      <c r="I385" s="198"/>
      <c r="J385" s="192"/>
      <c r="K385" s="192"/>
      <c r="L385" s="192"/>
      <c r="M385" s="192"/>
      <c r="N385" s="192"/>
      <c r="O385" s="192"/>
      <c r="P385" s="193"/>
      <c r="Q385" s="176"/>
      <c r="R385" s="177"/>
      <c r="S385" s="192"/>
      <c r="T385" s="192"/>
      <c r="U385" s="192"/>
      <c r="V385" s="192"/>
      <c r="W385" s="192"/>
      <c r="X385" s="195"/>
      <c r="Y385" s="195"/>
      <c r="Z385" s="195"/>
      <c r="AA385" s="195"/>
      <c r="AB385" s="184"/>
      <c r="AC385" s="184"/>
      <c r="AD385" s="184"/>
      <c r="AE385" s="184"/>
      <c r="AF385" s="184"/>
      <c r="AG385" s="184"/>
      <c r="AH385" s="184"/>
      <c r="AI385" s="184"/>
      <c r="AJ385" s="184"/>
    </row>
    <row r="386" spans="1:36" ht="12.75" customHeight="1" x14ac:dyDescent="0.25">
      <c r="A386" s="197"/>
      <c r="B386" s="192"/>
      <c r="C386" s="193"/>
      <c r="D386" s="194"/>
      <c r="E386" s="192"/>
      <c r="F386" s="192"/>
      <c r="G386" s="192"/>
      <c r="H386" s="192"/>
      <c r="I386" s="198"/>
      <c r="J386" s="192"/>
      <c r="K386" s="192"/>
      <c r="L386" s="192"/>
      <c r="M386" s="192"/>
      <c r="N386" s="192"/>
      <c r="O386" s="192"/>
      <c r="P386" s="193"/>
      <c r="Q386" s="176"/>
      <c r="R386" s="177"/>
      <c r="S386" s="192"/>
      <c r="T386" s="192"/>
      <c r="U386" s="192"/>
      <c r="V386" s="192"/>
      <c r="W386" s="192"/>
      <c r="X386" s="195"/>
      <c r="Y386" s="195"/>
      <c r="Z386" s="195"/>
      <c r="AA386" s="195"/>
      <c r="AB386" s="184"/>
      <c r="AC386" s="184"/>
      <c r="AD386" s="184"/>
      <c r="AE386" s="184"/>
      <c r="AF386" s="184"/>
      <c r="AG386" s="184"/>
      <c r="AH386" s="184"/>
      <c r="AI386" s="184"/>
      <c r="AJ386" s="184"/>
    </row>
    <row r="387" spans="1:36" ht="12.75" customHeight="1" x14ac:dyDescent="0.25">
      <c r="A387" s="197"/>
      <c r="B387" s="192"/>
      <c r="C387" s="193"/>
      <c r="D387" s="194"/>
      <c r="E387" s="192"/>
      <c r="F387" s="192"/>
      <c r="G387" s="192"/>
      <c r="H387" s="192"/>
      <c r="I387" s="198"/>
      <c r="J387" s="192"/>
      <c r="K387" s="192"/>
      <c r="L387" s="192"/>
      <c r="M387" s="192"/>
      <c r="N387" s="192"/>
      <c r="O387" s="192"/>
      <c r="P387" s="193"/>
      <c r="Q387" s="176"/>
      <c r="R387" s="177"/>
      <c r="S387" s="192"/>
      <c r="T387" s="192"/>
      <c r="U387" s="192"/>
      <c r="V387" s="192"/>
      <c r="W387" s="192"/>
      <c r="X387" s="195"/>
      <c r="Y387" s="195"/>
      <c r="Z387" s="195"/>
      <c r="AA387" s="195"/>
      <c r="AB387" s="184"/>
      <c r="AC387" s="184"/>
      <c r="AD387" s="184"/>
      <c r="AE387" s="184"/>
      <c r="AF387" s="184"/>
      <c r="AG387" s="184"/>
      <c r="AH387" s="184"/>
      <c r="AI387" s="184"/>
      <c r="AJ387" s="184"/>
    </row>
    <row r="388" spans="1:36" ht="12.75" customHeight="1" x14ac:dyDescent="0.25">
      <c r="A388" s="197"/>
      <c r="B388" s="192"/>
      <c r="C388" s="193"/>
      <c r="D388" s="194"/>
      <c r="E388" s="192"/>
      <c r="F388" s="192"/>
      <c r="G388" s="192"/>
      <c r="H388" s="192"/>
      <c r="I388" s="198"/>
      <c r="J388" s="192"/>
      <c r="K388" s="192"/>
      <c r="L388" s="192"/>
      <c r="M388" s="192"/>
      <c r="N388" s="192"/>
      <c r="O388" s="192"/>
      <c r="P388" s="193"/>
      <c r="Q388" s="176"/>
      <c r="R388" s="177"/>
      <c r="S388" s="192"/>
      <c r="T388" s="192"/>
      <c r="U388" s="192"/>
      <c r="V388" s="192"/>
      <c r="W388" s="192"/>
      <c r="X388" s="195"/>
      <c r="Y388" s="195"/>
      <c r="Z388" s="195"/>
      <c r="AA388" s="195"/>
      <c r="AB388" s="184"/>
      <c r="AC388" s="184"/>
      <c r="AD388" s="184"/>
      <c r="AE388" s="184"/>
      <c r="AF388" s="184"/>
      <c r="AG388" s="184"/>
      <c r="AH388" s="184"/>
      <c r="AI388" s="184"/>
      <c r="AJ388" s="184"/>
    </row>
    <row r="389" spans="1:36" ht="12.75" customHeight="1" x14ac:dyDescent="0.25">
      <c r="A389" s="197"/>
      <c r="B389" s="192"/>
      <c r="C389" s="193"/>
      <c r="D389" s="194"/>
      <c r="E389" s="192"/>
      <c r="F389" s="192"/>
      <c r="G389" s="192"/>
      <c r="H389" s="192"/>
      <c r="I389" s="198"/>
      <c r="J389" s="192"/>
      <c r="K389" s="192"/>
      <c r="L389" s="192"/>
      <c r="M389" s="192"/>
      <c r="N389" s="192"/>
      <c r="O389" s="192"/>
      <c r="P389" s="193"/>
      <c r="Q389" s="176"/>
      <c r="R389" s="177"/>
      <c r="S389" s="192"/>
      <c r="T389" s="192"/>
      <c r="U389" s="192"/>
      <c r="V389" s="192"/>
      <c r="W389" s="192"/>
      <c r="X389" s="195"/>
      <c r="Y389" s="195"/>
      <c r="Z389" s="195"/>
      <c r="AA389" s="195"/>
      <c r="AB389" s="184"/>
      <c r="AC389" s="184"/>
      <c r="AD389" s="184"/>
      <c r="AE389" s="184"/>
      <c r="AF389" s="184"/>
      <c r="AG389" s="184"/>
      <c r="AH389" s="184"/>
      <c r="AI389" s="184"/>
      <c r="AJ389" s="184"/>
    </row>
    <row r="390" spans="1:36" ht="12.75" customHeight="1" x14ac:dyDescent="0.25">
      <c r="A390" s="197"/>
      <c r="B390" s="192"/>
      <c r="C390" s="193"/>
      <c r="D390" s="194"/>
      <c r="E390" s="192"/>
      <c r="F390" s="192"/>
      <c r="G390" s="192"/>
      <c r="H390" s="192"/>
      <c r="I390" s="198"/>
      <c r="J390" s="192"/>
      <c r="K390" s="192"/>
      <c r="L390" s="192"/>
      <c r="M390" s="192"/>
      <c r="N390" s="192"/>
      <c r="O390" s="192"/>
      <c r="P390" s="193"/>
      <c r="Q390" s="176"/>
      <c r="R390" s="177"/>
      <c r="S390" s="192"/>
      <c r="T390" s="192"/>
      <c r="U390" s="192"/>
      <c r="V390" s="192"/>
      <c r="W390" s="192"/>
      <c r="X390" s="195"/>
      <c r="Y390" s="195"/>
      <c r="Z390" s="195"/>
      <c r="AA390" s="195"/>
      <c r="AB390" s="184"/>
      <c r="AC390" s="184"/>
      <c r="AD390" s="184"/>
      <c r="AE390" s="184"/>
      <c r="AF390" s="184"/>
      <c r="AG390" s="184"/>
      <c r="AH390" s="184"/>
      <c r="AI390" s="184"/>
      <c r="AJ390" s="184"/>
    </row>
    <row r="391" spans="1:36" ht="12.75" customHeight="1" x14ac:dyDescent="0.25">
      <c r="A391" s="197"/>
      <c r="B391" s="192"/>
      <c r="C391" s="193"/>
      <c r="D391" s="194"/>
      <c r="E391" s="192"/>
      <c r="F391" s="192"/>
      <c r="G391" s="192"/>
      <c r="H391" s="192"/>
      <c r="I391" s="198"/>
      <c r="J391" s="192"/>
      <c r="K391" s="192"/>
      <c r="L391" s="192"/>
      <c r="M391" s="192"/>
      <c r="N391" s="192"/>
      <c r="O391" s="192"/>
      <c r="P391" s="193"/>
      <c r="Q391" s="176"/>
      <c r="R391" s="177"/>
      <c r="S391" s="192"/>
      <c r="T391" s="192"/>
      <c r="U391" s="192"/>
      <c r="V391" s="192"/>
      <c r="W391" s="192"/>
      <c r="X391" s="195"/>
      <c r="Y391" s="195"/>
      <c r="Z391" s="195"/>
      <c r="AA391" s="195"/>
      <c r="AB391" s="184"/>
      <c r="AC391" s="184"/>
      <c r="AD391" s="184"/>
      <c r="AE391" s="184"/>
      <c r="AF391" s="184"/>
      <c r="AG391" s="184"/>
      <c r="AH391" s="184"/>
      <c r="AI391" s="184"/>
      <c r="AJ391" s="184"/>
    </row>
    <row r="392" spans="1:36" ht="12.75" customHeight="1" x14ac:dyDescent="0.25">
      <c r="A392" s="197"/>
      <c r="B392" s="192"/>
      <c r="C392" s="193"/>
      <c r="D392" s="194"/>
      <c r="E392" s="192"/>
      <c r="F392" s="192"/>
      <c r="G392" s="192"/>
      <c r="H392" s="192"/>
      <c r="I392" s="198"/>
      <c r="J392" s="192"/>
      <c r="K392" s="192"/>
      <c r="L392" s="192"/>
      <c r="M392" s="192"/>
      <c r="N392" s="192"/>
      <c r="O392" s="192"/>
      <c r="P392" s="193"/>
      <c r="Q392" s="176"/>
      <c r="R392" s="177"/>
      <c r="S392" s="192"/>
      <c r="T392" s="192"/>
      <c r="U392" s="192"/>
      <c r="V392" s="192"/>
      <c r="W392" s="192"/>
      <c r="X392" s="195"/>
      <c r="Y392" s="195"/>
      <c r="Z392" s="195"/>
      <c r="AA392" s="195"/>
      <c r="AB392" s="184"/>
      <c r="AC392" s="184"/>
      <c r="AD392" s="184"/>
      <c r="AE392" s="184"/>
      <c r="AF392" s="184"/>
      <c r="AG392" s="184"/>
      <c r="AH392" s="184"/>
      <c r="AI392" s="184"/>
      <c r="AJ392" s="184"/>
    </row>
    <row r="393" spans="1:36" ht="12.75" customHeight="1" x14ac:dyDescent="0.25">
      <c r="A393" s="197"/>
      <c r="B393" s="192"/>
      <c r="C393" s="193"/>
      <c r="D393" s="194"/>
      <c r="E393" s="192"/>
      <c r="F393" s="192"/>
      <c r="G393" s="192"/>
      <c r="H393" s="192"/>
      <c r="I393" s="198"/>
      <c r="J393" s="192"/>
      <c r="K393" s="192"/>
      <c r="L393" s="192"/>
      <c r="M393" s="192"/>
      <c r="N393" s="192"/>
      <c r="O393" s="192"/>
      <c r="P393" s="193"/>
      <c r="Q393" s="176"/>
      <c r="R393" s="177"/>
      <c r="S393" s="192"/>
      <c r="T393" s="192"/>
      <c r="U393" s="192"/>
      <c r="V393" s="192"/>
      <c r="W393" s="192"/>
      <c r="X393" s="195"/>
      <c r="Y393" s="195"/>
      <c r="Z393" s="195"/>
      <c r="AA393" s="195"/>
      <c r="AB393" s="184"/>
      <c r="AC393" s="184"/>
      <c r="AD393" s="184"/>
      <c r="AE393" s="184"/>
      <c r="AF393" s="184"/>
      <c r="AG393" s="184"/>
      <c r="AH393" s="184"/>
      <c r="AI393" s="184"/>
      <c r="AJ393" s="184"/>
    </row>
    <row r="394" spans="1:36" ht="12.75" customHeight="1" x14ac:dyDescent="0.25">
      <c r="A394" s="197"/>
      <c r="B394" s="192"/>
      <c r="C394" s="193"/>
      <c r="D394" s="194"/>
      <c r="E394" s="192"/>
      <c r="F394" s="192"/>
      <c r="G394" s="192"/>
      <c r="H394" s="192"/>
      <c r="I394" s="198"/>
      <c r="J394" s="192"/>
      <c r="K394" s="192"/>
      <c r="L394" s="192"/>
      <c r="M394" s="192"/>
      <c r="N394" s="192"/>
      <c r="O394" s="192"/>
      <c r="P394" s="193"/>
      <c r="Q394" s="176"/>
      <c r="R394" s="177"/>
      <c r="S394" s="192"/>
      <c r="T394" s="192"/>
      <c r="U394" s="192"/>
      <c r="V394" s="192"/>
      <c r="W394" s="192"/>
      <c r="X394" s="195"/>
      <c r="Y394" s="195"/>
      <c r="Z394" s="195"/>
      <c r="AA394" s="195"/>
      <c r="AB394" s="184"/>
      <c r="AC394" s="184"/>
      <c r="AD394" s="184"/>
      <c r="AE394" s="184"/>
      <c r="AF394" s="184"/>
      <c r="AG394" s="184"/>
      <c r="AH394" s="184"/>
      <c r="AI394" s="184"/>
      <c r="AJ394" s="184"/>
    </row>
    <row r="395" spans="1:36" ht="12.75" customHeight="1" x14ac:dyDescent="0.25">
      <c r="A395" s="197"/>
      <c r="B395" s="192"/>
      <c r="C395" s="193"/>
      <c r="D395" s="194"/>
      <c r="E395" s="192"/>
      <c r="F395" s="192"/>
      <c r="G395" s="192"/>
      <c r="H395" s="192"/>
      <c r="I395" s="198"/>
      <c r="J395" s="192"/>
      <c r="K395" s="192"/>
      <c r="L395" s="192"/>
      <c r="M395" s="192"/>
      <c r="N395" s="192"/>
      <c r="O395" s="192"/>
      <c r="P395" s="193"/>
      <c r="Q395" s="176"/>
      <c r="R395" s="177"/>
      <c r="S395" s="192"/>
      <c r="T395" s="192"/>
      <c r="U395" s="192"/>
      <c r="V395" s="192"/>
      <c r="W395" s="192"/>
      <c r="X395" s="195"/>
      <c r="Y395" s="195"/>
      <c r="Z395" s="195"/>
      <c r="AA395" s="195"/>
      <c r="AB395" s="184"/>
      <c r="AC395" s="184"/>
      <c r="AD395" s="184"/>
      <c r="AE395" s="184"/>
      <c r="AF395" s="184"/>
      <c r="AG395" s="184"/>
      <c r="AH395" s="184"/>
      <c r="AI395" s="184"/>
      <c r="AJ395" s="184"/>
    </row>
    <row r="396" spans="1:36" ht="12.75" customHeight="1" x14ac:dyDescent="0.25">
      <c r="A396" s="197"/>
      <c r="B396" s="192"/>
      <c r="C396" s="193"/>
      <c r="D396" s="194"/>
      <c r="E396" s="192"/>
      <c r="F396" s="192"/>
      <c r="G396" s="192"/>
      <c r="H396" s="192"/>
      <c r="I396" s="198"/>
      <c r="J396" s="192"/>
      <c r="K396" s="192"/>
      <c r="L396" s="192"/>
      <c r="M396" s="192"/>
      <c r="N396" s="192"/>
      <c r="O396" s="192"/>
      <c r="P396" s="193"/>
      <c r="Q396" s="176"/>
      <c r="R396" s="177"/>
      <c r="S396" s="192"/>
      <c r="T396" s="192"/>
      <c r="U396" s="192"/>
      <c r="V396" s="192"/>
      <c r="W396" s="192"/>
      <c r="X396" s="195"/>
      <c r="Y396" s="195"/>
      <c r="Z396" s="195"/>
      <c r="AA396" s="195"/>
      <c r="AB396" s="184"/>
      <c r="AC396" s="184"/>
      <c r="AD396" s="184"/>
      <c r="AE396" s="184"/>
      <c r="AF396" s="184"/>
      <c r="AG396" s="184"/>
      <c r="AH396" s="184"/>
      <c r="AI396" s="184"/>
      <c r="AJ396" s="184"/>
    </row>
    <row r="397" spans="1:36" ht="12.75" customHeight="1" x14ac:dyDescent="0.25">
      <c r="A397" s="197"/>
      <c r="B397" s="192"/>
      <c r="C397" s="193"/>
      <c r="D397" s="194"/>
      <c r="E397" s="192"/>
      <c r="F397" s="192"/>
      <c r="G397" s="192"/>
      <c r="H397" s="192"/>
      <c r="I397" s="198"/>
      <c r="J397" s="192"/>
      <c r="K397" s="192"/>
      <c r="L397" s="192"/>
      <c r="M397" s="192"/>
      <c r="N397" s="192"/>
      <c r="O397" s="192"/>
      <c r="P397" s="193"/>
      <c r="Q397" s="176"/>
      <c r="R397" s="177"/>
      <c r="S397" s="192"/>
      <c r="T397" s="192"/>
      <c r="U397" s="192"/>
      <c r="V397" s="192"/>
      <c r="W397" s="192"/>
      <c r="X397" s="195"/>
      <c r="Y397" s="195"/>
      <c r="Z397" s="195"/>
      <c r="AA397" s="195"/>
      <c r="AB397" s="184"/>
      <c r="AC397" s="184"/>
      <c r="AD397" s="184"/>
      <c r="AE397" s="184"/>
      <c r="AF397" s="184"/>
      <c r="AG397" s="184"/>
      <c r="AH397" s="184"/>
      <c r="AI397" s="184"/>
      <c r="AJ397" s="184"/>
    </row>
    <row r="398" spans="1:36" ht="12.75" customHeight="1" x14ac:dyDescent="0.25">
      <c r="A398" s="197"/>
      <c r="B398" s="192"/>
      <c r="C398" s="193"/>
      <c r="D398" s="194"/>
      <c r="E398" s="192"/>
      <c r="F398" s="192"/>
      <c r="G398" s="192"/>
      <c r="H398" s="192"/>
      <c r="I398" s="198"/>
      <c r="J398" s="192"/>
      <c r="K398" s="192"/>
      <c r="L398" s="192"/>
      <c r="M398" s="192"/>
      <c r="N398" s="192"/>
      <c r="O398" s="192"/>
      <c r="P398" s="193"/>
      <c r="Q398" s="176"/>
      <c r="R398" s="177"/>
      <c r="S398" s="192"/>
      <c r="T398" s="192"/>
      <c r="U398" s="192"/>
      <c r="V398" s="192"/>
      <c r="W398" s="192"/>
      <c r="X398" s="195"/>
      <c r="Y398" s="195"/>
      <c r="Z398" s="195"/>
      <c r="AA398" s="195"/>
      <c r="AB398" s="184"/>
      <c r="AC398" s="184"/>
      <c r="AD398" s="184"/>
      <c r="AE398" s="184"/>
      <c r="AF398" s="184"/>
      <c r="AG398" s="184"/>
      <c r="AH398" s="184"/>
      <c r="AI398" s="184"/>
      <c r="AJ398" s="184"/>
    </row>
    <row r="399" spans="1:36" ht="12.75" customHeight="1" x14ac:dyDescent="0.25">
      <c r="A399" s="197"/>
      <c r="B399" s="192"/>
      <c r="C399" s="193"/>
      <c r="D399" s="194"/>
      <c r="E399" s="192"/>
      <c r="F399" s="192"/>
      <c r="G399" s="192"/>
      <c r="H399" s="192"/>
      <c r="I399" s="198"/>
      <c r="J399" s="192"/>
      <c r="K399" s="192"/>
      <c r="L399" s="192"/>
      <c r="M399" s="192"/>
      <c r="N399" s="192"/>
      <c r="O399" s="192"/>
      <c r="P399" s="193"/>
      <c r="Q399" s="176"/>
      <c r="R399" s="177"/>
      <c r="S399" s="192"/>
      <c r="T399" s="192"/>
      <c r="U399" s="192"/>
      <c r="V399" s="192"/>
      <c r="W399" s="192"/>
      <c r="X399" s="195"/>
      <c r="Y399" s="195"/>
      <c r="Z399" s="195"/>
      <c r="AA399" s="195"/>
      <c r="AB399" s="184"/>
      <c r="AC399" s="184"/>
      <c r="AD399" s="184"/>
      <c r="AE399" s="184"/>
      <c r="AF399" s="184"/>
      <c r="AG399" s="184"/>
      <c r="AH399" s="184"/>
      <c r="AI399" s="184"/>
      <c r="AJ399" s="184"/>
    </row>
    <row r="400" spans="1:36" ht="12.75" customHeight="1" x14ac:dyDescent="0.25">
      <c r="A400" s="197"/>
      <c r="B400" s="192"/>
      <c r="C400" s="193"/>
      <c r="D400" s="194"/>
      <c r="E400" s="192"/>
      <c r="F400" s="192"/>
      <c r="G400" s="192"/>
      <c r="H400" s="192"/>
      <c r="I400" s="198"/>
      <c r="J400" s="192"/>
      <c r="K400" s="192"/>
      <c r="L400" s="192"/>
      <c r="M400" s="192"/>
      <c r="N400" s="192"/>
      <c r="O400" s="192"/>
      <c r="P400" s="193"/>
      <c r="Q400" s="176"/>
      <c r="R400" s="177"/>
      <c r="S400" s="192"/>
      <c r="T400" s="192"/>
      <c r="U400" s="192"/>
      <c r="V400" s="192"/>
      <c r="W400" s="192"/>
      <c r="X400" s="195"/>
      <c r="Y400" s="195"/>
      <c r="Z400" s="195"/>
      <c r="AA400" s="195"/>
      <c r="AB400" s="184"/>
      <c r="AC400" s="184"/>
      <c r="AD400" s="184"/>
      <c r="AE400" s="184"/>
      <c r="AF400" s="184"/>
      <c r="AG400" s="184"/>
      <c r="AH400" s="184"/>
      <c r="AI400" s="184"/>
      <c r="AJ400" s="184"/>
    </row>
    <row r="401" spans="1:36" ht="12.75" customHeight="1" x14ac:dyDescent="0.25">
      <c r="A401" s="197"/>
      <c r="B401" s="192"/>
      <c r="C401" s="193"/>
      <c r="D401" s="194"/>
      <c r="E401" s="192"/>
      <c r="F401" s="192"/>
      <c r="G401" s="192"/>
      <c r="H401" s="192"/>
      <c r="I401" s="198"/>
      <c r="J401" s="192"/>
      <c r="K401" s="192"/>
      <c r="L401" s="192"/>
      <c r="M401" s="192"/>
      <c r="N401" s="192"/>
      <c r="O401" s="192"/>
      <c r="P401" s="193"/>
      <c r="Q401" s="176"/>
      <c r="R401" s="177"/>
      <c r="S401" s="192"/>
      <c r="T401" s="192"/>
      <c r="U401" s="192"/>
      <c r="V401" s="192"/>
      <c r="W401" s="192"/>
      <c r="X401" s="195"/>
      <c r="Y401" s="195"/>
      <c r="Z401" s="195"/>
      <c r="AA401" s="195"/>
      <c r="AB401" s="184"/>
      <c r="AC401" s="184"/>
      <c r="AD401" s="184"/>
      <c r="AE401" s="184"/>
      <c r="AF401" s="184"/>
      <c r="AG401" s="184"/>
      <c r="AH401" s="184"/>
      <c r="AI401" s="184"/>
      <c r="AJ401" s="184"/>
    </row>
    <row r="402" spans="1:36" ht="12.75" customHeight="1" x14ac:dyDescent="0.25">
      <c r="A402" s="197"/>
      <c r="B402" s="192"/>
      <c r="C402" s="193"/>
      <c r="D402" s="194"/>
      <c r="E402" s="192"/>
      <c r="F402" s="192"/>
      <c r="G402" s="192"/>
      <c r="H402" s="192"/>
      <c r="I402" s="198"/>
      <c r="J402" s="192"/>
      <c r="K402" s="192"/>
      <c r="L402" s="192"/>
      <c r="M402" s="192"/>
      <c r="N402" s="192"/>
      <c r="O402" s="192"/>
      <c r="P402" s="193"/>
      <c r="Q402" s="176"/>
      <c r="R402" s="177"/>
      <c r="S402" s="192"/>
      <c r="T402" s="192"/>
      <c r="U402" s="192"/>
      <c r="V402" s="192"/>
      <c r="W402" s="192"/>
      <c r="X402" s="195"/>
      <c r="Y402" s="195"/>
      <c r="Z402" s="195"/>
      <c r="AA402" s="195"/>
      <c r="AB402" s="184"/>
      <c r="AC402" s="184"/>
      <c r="AD402" s="184"/>
      <c r="AE402" s="184"/>
      <c r="AF402" s="184"/>
      <c r="AG402" s="184"/>
      <c r="AH402" s="184"/>
      <c r="AI402" s="184"/>
      <c r="AJ402" s="184"/>
    </row>
    <row r="403" spans="1:36" ht="12.75" customHeight="1" x14ac:dyDescent="0.25">
      <c r="A403" s="197"/>
      <c r="B403" s="192"/>
      <c r="C403" s="193"/>
      <c r="D403" s="194"/>
      <c r="E403" s="192"/>
      <c r="F403" s="192"/>
      <c r="G403" s="192"/>
      <c r="H403" s="192"/>
      <c r="I403" s="198"/>
      <c r="J403" s="192"/>
      <c r="K403" s="192"/>
      <c r="L403" s="192"/>
      <c r="M403" s="192"/>
      <c r="N403" s="192"/>
      <c r="O403" s="192"/>
      <c r="P403" s="193"/>
      <c r="Q403" s="176"/>
      <c r="R403" s="177"/>
      <c r="S403" s="192"/>
      <c r="T403" s="192"/>
      <c r="U403" s="192"/>
      <c r="V403" s="192"/>
      <c r="W403" s="192"/>
      <c r="X403" s="195"/>
      <c r="Y403" s="195"/>
      <c r="Z403" s="195"/>
      <c r="AA403" s="195"/>
      <c r="AB403" s="184"/>
      <c r="AC403" s="184"/>
      <c r="AD403" s="184"/>
      <c r="AE403" s="184"/>
      <c r="AF403" s="184"/>
      <c r="AG403" s="184"/>
      <c r="AH403" s="184"/>
      <c r="AI403" s="184"/>
      <c r="AJ403" s="184"/>
    </row>
    <row r="404" spans="1:36" ht="12.75" customHeight="1" x14ac:dyDescent="0.25">
      <c r="A404" s="197"/>
      <c r="B404" s="192"/>
      <c r="C404" s="193"/>
      <c r="D404" s="194"/>
      <c r="E404" s="192"/>
      <c r="F404" s="192"/>
      <c r="G404" s="192"/>
      <c r="H404" s="192"/>
      <c r="I404" s="198"/>
      <c r="J404" s="192"/>
      <c r="K404" s="192"/>
      <c r="L404" s="192"/>
      <c r="M404" s="192"/>
      <c r="N404" s="192"/>
      <c r="O404" s="192"/>
      <c r="P404" s="193"/>
      <c r="Q404" s="176"/>
      <c r="R404" s="177"/>
      <c r="S404" s="192"/>
      <c r="T404" s="192"/>
      <c r="U404" s="192"/>
      <c r="V404" s="192"/>
      <c r="W404" s="192"/>
      <c r="X404" s="195"/>
      <c r="Y404" s="195"/>
      <c r="Z404" s="195"/>
      <c r="AA404" s="195"/>
      <c r="AB404" s="184"/>
      <c r="AC404" s="184"/>
      <c r="AD404" s="184"/>
      <c r="AE404" s="184"/>
      <c r="AF404" s="184"/>
      <c r="AG404" s="184"/>
      <c r="AH404" s="184"/>
      <c r="AI404" s="184"/>
      <c r="AJ404" s="184"/>
    </row>
    <row r="405" spans="1:36" ht="12.75" customHeight="1" x14ac:dyDescent="0.25">
      <c r="A405" s="197"/>
      <c r="B405" s="192"/>
      <c r="C405" s="193"/>
      <c r="D405" s="194"/>
      <c r="E405" s="192"/>
      <c r="F405" s="192"/>
      <c r="G405" s="192"/>
      <c r="H405" s="192"/>
      <c r="I405" s="198"/>
      <c r="J405" s="192"/>
      <c r="K405" s="192"/>
      <c r="L405" s="192"/>
      <c r="M405" s="192"/>
      <c r="N405" s="192"/>
      <c r="O405" s="192"/>
      <c r="P405" s="193"/>
      <c r="Q405" s="176"/>
      <c r="R405" s="177"/>
      <c r="S405" s="192"/>
      <c r="T405" s="192"/>
      <c r="U405" s="192"/>
      <c r="V405" s="192"/>
      <c r="W405" s="192"/>
      <c r="X405" s="195"/>
      <c r="Y405" s="195"/>
      <c r="Z405" s="195"/>
      <c r="AA405" s="195"/>
      <c r="AB405" s="184"/>
      <c r="AC405" s="184"/>
      <c r="AD405" s="184"/>
      <c r="AE405" s="184"/>
      <c r="AF405" s="184"/>
      <c r="AG405" s="184"/>
      <c r="AH405" s="184"/>
      <c r="AI405" s="184"/>
      <c r="AJ405" s="184"/>
    </row>
    <row r="406" spans="1:36" ht="12.75" customHeight="1" x14ac:dyDescent="0.25">
      <c r="A406" s="197"/>
      <c r="B406" s="192"/>
      <c r="C406" s="193"/>
      <c r="D406" s="194"/>
      <c r="E406" s="192"/>
      <c r="F406" s="192"/>
      <c r="G406" s="192"/>
      <c r="H406" s="192"/>
      <c r="I406" s="198"/>
      <c r="J406" s="192"/>
      <c r="K406" s="192"/>
      <c r="L406" s="192"/>
      <c r="M406" s="192"/>
      <c r="N406" s="192"/>
      <c r="O406" s="192"/>
      <c r="P406" s="193"/>
      <c r="Q406" s="176"/>
      <c r="R406" s="177"/>
      <c r="S406" s="192"/>
      <c r="T406" s="192"/>
      <c r="U406" s="192"/>
      <c r="V406" s="192"/>
      <c r="W406" s="192"/>
      <c r="X406" s="195"/>
      <c r="Y406" s="195"/>
      <c r="Z406" s="195"/>
      <c r="AA406" s="195"/>
      <c r="AB406" s="184"/>
      <c r="AC406" s="184"/>
      <c r="AD406" s="184"/>
      <c r="AE406" s="184"/>
      <c r="AF406" s="184"/>
      <c r="AG406" s="184"/>
      <c r="AH406" s="184"/>
      <c r="AI406" s="184"/>
      <c r="AJ406" s="184"/>
    </row>
    <row r="407" spans="1:36" ht="12.75" customHeight="1" x14ac:dyDescent="0.25">
      <c r="A407" s="197"/>
      <c r="B407" s="192"/>
      <c r="C407" s="193"/>
      <c r="D407" s="194"/>
      <c r="E407" s="192"/>
      <c r="F407" s="192"/>
      <c r="G407" s="192"/>
      <c r="H407" s="192"/>
      <c r="I407" s="198"/>
      <c r="J407" s="192"/>
      <c r="K407" s="192"/>
      <c r="L407" s="192"/>
      <c r="M407" s="192"/>
      <c r="N407" s="192"/>
      <c r="O407" s="192"/>
      <c r="P407" s="193"/>
      <c r="Q407" s="176"/>
      <c r="R407" s="177"/>
      <c r="S407" s="192"/>
      <c r="T407" s="192"/>
      <c r="U407" s="192"/>
      <c r="V407" s="192"/>
      <c r="W407" s="192"/>
      <c r="X407" s="195"/>
      <c r="Y407" s="195"/>
      <c r="Z407" s="195"/>
      <c r="AA407" s="195"/>
      <c r="AB407" s="184"/>
      <c r="AC407" s="184"/>
      <c r="AD407" s="184"/>
      <c r="AE407" s="184"/>
      <c r="AF407" s="184"/>
      <c r="AG407" s="184"/>
      <c r="AH407" s="184"/>
      <c r="AI407" s="184"/>
      <c r="AJ407" s="184"/>
    </row>
    <row r="408" spans="1:36" ht="12.75" customHeight="1" x14ac:dyDescent="0.25">
      <c r="A408" s="197"/>
      <c r="B408" s="192"/>
      <c r="C408" s="193"/>
      <c r="D408" s="194"/>
      <c r="E408" s="192"/>
      <c r="F408" s="192"/>
      <c r="G408" s="192"/>
      <c r="H408" s="192"/>
      <c r="I408" s="198"/>
      <c r="J408" s="192"/>
      <c r="K408" s="192"/>
      <c r="L408" s="192"/>
      <c r="M408" s="192"/>
      <c r="N408" s="192"/>
      <c r="O408" s="192"/>
      <c r="P408" s="193"/>
      <c r="Q408" s="176"/>
      <c r="R408" s="177"/>
      <c r="S408" s="192"/>
      <c r="T408" s="192"/>
      <c r="U408" s="192"/>
      <c r="V408" s="192"/>
      <c r="W408" s="192"/>
      <c r="X408" s="195"/>
      <c r="Y408" s="195"/>
      <c r="Z408" s="195"/>
      <c r="AA408" s="195"/>
      <c r="AB408" s="184"/>
      <c r="AC408" s="184"/>
      <c r="AD408" s="184"/>
      <c r="AE408" s="184"/>
      <c r="AF408" s="184"/>
      <c r="AG408" s="184"/>
      <c r="AH408" s="184"/>
      <c r="AI408" s="184"/>
      <c r="AJ408" s="184"/>
    </row>
    <row r="409" spans="1:36" ht="12.75" customHeight="1" x14ac:dyDescent="0.25">
      <c r="A409" s="197"/>
      <c r="B409" s="192"/>
      <c r="C409" s="193"/>
      <c r="D409" s="194"/>
      <c r="E409" s="192"/>
      <c r="F409" s="192"/>
      <c r="G409" s="192"/>
      <c r="H409" s="192"/>
      <c r="I409" s="198"/>
      <c r="J409" s="192"/>
      <c r="K409" s="192"/>
      <c r="L409" s="192"/>
      <c r="M409" s="192"/>
      <c r="N409" s="192"/>
      <c r="O409" s="192"/>
      <c r="P409" s="193"/>
      <c r="Q409" s="176"/>
      <c r="R409" s="177"/>
      <c r="S409" s="192"/>
      <c r="T409" s="192"/>
      <c r="U409" s="192"/>
      <c r="V409" s="192"/>
      <c r="W409" s="192"/>
      <c r="X409" s="195"/>
      <c r="Y409" s="195"/>
      <c r="Z409" s="195"/>
      <c r="AA409" s="195"/>
      <c r="AB409" s="184"/>
      <c r="AC409" s="184"/>
      <c r="AD409" s="184"/>
      <c r="AE409" s="184"/>
      <c r="AF409" s="184"/>
      <c r="AG409" s="184"/>
      <c r="AH409" s="184"/>
      <c r="AI409" s="184"/>
      <c r="AJ409" s="184"/>
    </row>
    <row r="410" spans="1:36" ht="12.75" customHeight="1" x14ac:dyDescent="0.25">
      <c r="A410" s="197"/>
      <c r="B410" s="192"/>
      <c r="C410" s="193"/>
      <c r="D410" s="194"/>
      <c r="E410" s="192"/>
      <c r="F410" s="192"/>
      <c r="G410" s="192"/>
      <c r="H410" s="192"/>
      <c r="I410" s="198"/>
      <c r="J410" s="192"/>
      <c r="K410" s="192"/>
      <c r="L410" s="192"/>
      <c r="M410" s="192"/>
      <c r="N410" s="192"/>
      <c r="O410" s="192"/>
      <c r="P410" s="193"/>
      <c r="Q410" s="176"/>
      <c r="R410" s="177"/>
      <c r="S410" s="192"/>
      <c r="T410" s="192"/>
      <c r="U410" s="192"/>
      <c r="V410" s="192"/>
      <c r="W410" s="192"/>
      <c r="X410" s="195"/>
      <c r="Y410" s="195"/>
      <c r="Z410" s="195"/>
      <c r="AA410" s="195"/>
      <c r="AB410" s="184"/>
      <c r="AC410" s="184"/>
      <c r="AD410" s="184"/>
      <c r="AE410" s="184"/>
      <c r="AF410" s="184"/>
      <c r="AG410" s="184"/>
      <c r="AH410" s="184"/>
      <c r="AI410" s="184"/>
      <c r="AJ410" s="184"/>
    </row>
    <row r="411" spans="1:36" ht="12.75" customHeight="1" x14ac:dyDescent="0.25">
      <c r="A411" s="197"/>
      <c r="B411" s="192"/>
      <c r="C411" s="193"/>
      <c r="D411" s="194"/>
      <c r="E411" s="192"/>
      <c r="F411" s="192"/>
      <c r="G411" s="192"/>
      <c r="H411" s="192"/>
      <c r="I411" s="198"/>
      <c r="J411" s="192"/>
      <c r="K411" s="192"/>
      <c r="L411" s="192"/>
      <c r="M411" s="192"/>
      <c r="N411" s="192"/>
      <c r="O411" s="192"/>
      <c r="P411" s="193"/>
      <c r="Q411" s="176"/>
      <c r="R411" s="177"/>
      <c r="S411" s="192"/>
      <c r="T411" s="192"/>
      <c r="U411" s="192"/>
      <c r="V411" s="192"/>
      <c r="W411" s="192"/>
      <c r="X411" s="195"/>
      <c r="Y411" s="195"/>
      <c r="Z411" s="195"/>
      <c r="AA411" s="195"/>
      <c r="AB411" s="184"/>
      <c r="AC411" s="184"/>
      <c r="AD411" s="184"/>
      <c r="AE411" s="184"/>
      <c r="AF411" s="184"/>
      <c r="AG411" s="184"/>
      <c r="AH411" s="184"/>
      <c r="AI411" s="184"/>
      <c r="AJ411" s="184"/>
    </row>
    <row r="412" spans="1:36" ht="13.5" customHeight="1" x14ac:dyDescent="0.25">
      <c r="A412" s="184"/>
      <c r="B412" s="184"/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</row>
    <row r="413" spans="1:36" ht="13.5" customHeight="1" x14ac:dyDescent="0.25">
      <c r="A413" s="184"/>
      <c r="B413" s="184"/>
      <c r="C413" s="184"/>
      <c r="D413" s="184"/>
      <c r="E413" s="184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184"/>
      <c r="AB413" s="184"/>
      <c r="AC413" s="184"/>
      <c r="AD413" s="184"/>
      <c r="AE413" s="184"/>
      <c r="AF413" s="184"/>
      <c r="AG413" s="184"/>
      <c r="AH413" s="184"/>
      <c r="AI413" s="184"/>
      <c r="AJ413" s="184"/>
    </row>
    <row r="414" spans="1:36" ht="13.5" customHeight="1" x14ac:dyDescent="0.25">
      <c r="A414" s="184"/>
      <c r="B414" s="184"/>
      <c r="C414" s="184"/>
      <c r="D414" s="184"/>
      <c r="E414" s="184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</row>
    <row r="415" spans="1:36" ht="13.5" customHeight="1" x14ac:dyDescent="0.25">
      <c r="A415" s="184"/>
      <c r="B415" s="184"/>
      <c r="C415" s="184"/>
      <c r="D415" s="184"/>
      <c r="E415" s="184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184"/>
      <c r="AB415" s="184"/>
      <c r="AC415" s="184"/>
      <c r="AD415" s="184"/>
      <c r="AE415" s="184"/>
      <c r="AF415" s="184"/>
      <c r="AG415" s="184"/>
      <c r="AH415" s="184"/>
      <c r="AI415" s="184"/>
      <c r="AJ415" s="184"/>
    </row>
    <row r="416" spans="1:36" ht="13.5" customHeight="1" x14ac:dyDescent="0.25">
      <c r="A416" s="184"/>
      <c r="B416" s="184"/>
      <c r="C416" s="184"/>
      <c r="D416" s="184"/>
      <c r="E416" s="184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4"/>
      <c r="AG416" s="184"/>
      <c r="AH416" s="184"/>
      <c r="AI416" s="184"/>
      <c r="AJ416" s="184"/>
    </row>
    <row r="417" spans="1:36" ht="13.5" customHeight="1" x14ac:dyDescent="0.25">
      <c r="A417" s="184"/>
      <c r="B417" s="184"/>
      <c r="C417" s="184"/>
      <c r="D417" s="184"/>
      <c r="E417" s="184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  <c r="AA417" s="184"/>
      <c r="AB417" s="184"/>
      <c r="AC417" s="184"/>
      <c r="AD417" s="184"/>
      <c r="AE417" s="184"/>
      <c r="AF417" s="184"/>
      <c r="AG417" s="184"/>
      <c r="AH417" s="184"/>
      <c r="AI417" s="184"/>
      <c r="AJ417" s="184"/>
    </row>
    <row r="418" spans="1:36" ht="13.5" customHeight="1" x14ac:dyDescent="0.25">
      <c r="A418" s="184"/>
      <c r="B418" s="184"/>
      <c r="C418" s="184"/>
      <c r="D418" s="184"/>
      <c r="E418" s="184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</row>
    <row r="419" spans="1:36" ht="13.5" customHeight="1" x14ac:dyDescent="0.25">
      <c r="A419" s="184"/>
      <c r="B419" s="184"/>
      <c r="C419" s="184"/>
      <c r="D419" s="184"/>
      <c r="E419" s="184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/>
      <c r="AG419" s="184"/>
      <c r="AH419" s="184"/>
      <c r="AI419" s="184"/>
      <c r="AJ419" s="184"/>
    </row>
    <row r="420" spans="1:36" ht="13.5" customHeight="1" x14ac:dyDescent="0.25">
      <c r="A420" s="184"/>
      <c r="B420" s="184"/>
      <c r="C420" s="184"/>
      <c r="D420" s="184"/>
      <c r="E420" s="184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</row>
    <row r="421" spans="1:36" ht="13.5" customHeight="1" x14ac:dyDescent="0.25">
      <c r="A421" s="184"/>
      <c r="B421" s="184"/>
      <c r="C421" s="184"/>
      <c r="D421" s="184"/>
      <c r="E421" s="184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</row>
    <row r="422" spans="1:36" ht="13.5" customHeight="1" x14ac:dyDescent="0.25">
      <c r="A422" s="184"/>
      <c r="B422" s="184"/>
      <c r="C422" s="184"/>
      <c r="D422" s="184"/>
      <c r="E422" s="184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</row>
    <row r="423" spans="1:36" ht="13.5" customHeight="1" x14ac:dyDescent="0.25">
      <c r="A423" s="184"/>
      <c r="B423" s="184"/>
      <c r="C423" s="184"/>
      <c r="D423" s="184"/>
      <c r="E423" s="184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</row>
    <row r="424" spans="1:36" ht="13.5" customHeight="1" x14ac:dyDescent="0.25">
      <c r="A424" s="184"/>
      <c r="B424" s="184"/>
      <c r="C424" s="184"/>
      <c r="D424" s="184"/>
      <c r="E424" s="184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</row>
    <row r="425" spans="1:36" ht="13.5" customHeight="1" x14ac:dyDescent="0.25">
      <c r="A425" s="184"/>
      <c r="B425" s="184"/>
      <c r="C425" s="184"/>
      <c r="D425" s="184"/>
      <c r="E425" s="184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</row>
    <row r="426" spans="1:36" ht="13.5" customHeight="1" x14ac:dyDescent="0.25">
      <c r="A426" s="184"/>
      <c r="B426" s="184"/>
      <c r="C426" s="184"/>
      <c r="D426" s="184"/>
      <c r="E426" s="184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</row>
    <row r="427" spans="1:36" ht="13.5" customHeight="1" x14ac:dyDescent="0.25">
      <c r="A427" s="184"/>
      <c r="B427" s="184"/>
      <c r="C427" s="184"/>
      <c r="D427" s="184"/>
      <c r="E427" s="184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</row>
    <row r="428" spans="1:36" ht="13.5" customHeight="1" x14ac:dyDescent="0.25">
      <c r="A428" s="184"/>
      <c r="B428" s="184"/>
      <c r="C428" s="184"/>
      <c r="D428" s="184"/>
      <c r="E428" s="184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</row>
    <row r="429" spans="1:36" ht="13.5" customHeight="1" x14ac:dyDescent="0.25">
      <c r="A429" s="184"/>
      <c r="B429" s="184"/>
      <c r="C429" s="184"/>
      <c r="D429" s="184"/>
      <c r="E429" s="184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  <c r="AA429" s="184"/>
      <c r="AB429" s="184"/>
      <c r="AC429" s="184"/>
      <c r="AD429" s="184"/>
      <c r="AE429" s="184"/>
      <c r="AF429" s="184"/>
      <c r="AG429" s="184"/>
      <c r="AH429" s="184"/>
      <c r="AI429" s="184"/>
      <c r="AJ429" s="184"/>
    </row>
    <row r="430" spans="1:36" ht="13.5" customHeight="1" x14ac:dyDescent="0.25">
      <c r="A430" s="184"/>
      <c r="B430" s="184"/>
      <c r="C430" s="184"/>
      <c r="D430" s="184"/>
      <c r="E430" s="184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  <c r="AA430" s="184"/>
      <c r="AB430" s="184"/>
      <c r="AC430" s="184"/>
      <c r="AD430" s="184"/>
      <c r="AE430" s="184"/>
      <c r="AF430" s="184"/>
      <c r="AG430" s="184"/>
      <c r="AH430" s="184"/>
      <c r="AI430" s="184"/>
      <c r="AJ430" s="184"/>
    </row>
    <row r="431" spans="1:36" ht="13.5" customHeight="1" x14ac:dyDescent="0.25">
      <c r="A431" s="184"/>
      <c r="B431" s="184"/>
      <c r="C431" s="184"/>
      <c r="D431" s="184"/>
      <c r="E431" s="184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</row>
    <row r="432" spans="1:36" ht="13.5" customHeight="1" x14ac:dyDescent="0.25">
      <c r="A432" s="184"/>
      <c r="B432" s="184"/>
      <c r="C432" s="184"/>
      <c r="D432" s="184"/>
      <c r="E432" s="184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</row>
    <row r="433" spans="1:36" ht="13.5" customHeight="1" x14ac:dyDescent="0.25">
      <c r="A433" s="184"/>
      <c r="B433" s="184"/>
      <c r="C433" s="184"/>
      <c r="D433" s="184"/>
      <c r="E433" s="184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</row>
    <row r="434" spans="1:36" ht="13.5" customHeight="1" x14ac:dyDescent="0.25">
      <c r="A434" s="184"/>
      <c r="B434" s="184"/>
      <c r="C434" s="184"/>
      <c r="D434" s="184"/>
      <c r="E434" s="184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</row>
    <row r="435" spans="1:36" ht="13.5" customHeight="1" x14ac:dyDescent="0.25">
      <c r="A435" s="184"/>
      <c r="B435" s="184"/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  <c r="AA435" s="184"/>
      <c r="AB435" s="184"/>
      <c r="AC435" s="184"/>
      <c r="AD435" s="184"/>
      <c r="AE435" s="184"/>
      <c r="AF435" s="184"/>
      <c r="AG435" s="184"/>
      <c r="AH435" s="184"/>
      <c r="AI435" s="184"/>
      <c r="AJ435" s="184"/>
    </row>
    <row r="436" spans="1:36" ht="13.5" customHeight="1" x14ac:dyDescent="0.25">
      <c r="A436" s="184"/>
      <c r="B436" s="184"/>
      <c r="C436" s="184"/>
      <c r="D436" s="184"/>
      <c r="E436" s="184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</row>
    <row r="437" spans="1:36" ht="13.5" customHeight="1" x14ac:dyDescent="0.25">
      <c r="A437" s="184"/>
      <c r="B437" s="184"/>
      <c r="C437" s="184"/>
      <c r="D437" s="184"/>
      <c r="E437" s="184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</row>
    <row r="438" spans="1:36" ht="13.5" customHeight="1" x14ac:dyDescent="0.25">
      <c r="A438" s="184"/>
      <c r="B438" s="184"/>
      <c r="C438" s="184"/>
      <c r="D438" s="184"/>
      <c r="E438" s="184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</row>
    <row r="439" spans="1:36" ht="13.5" customHeight="1" x14ac:dyDescent="0.25">
      <c r="A439" s="184"/>
      <c r="B439" s="184"/>
      <c r="C439" s="184"/>
      <c r="D439" s="184"/>
      <c r="E439" s="184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</row>
    <row r="440" spans="1:36" ht="13.5" customHeight="1" x14ac:dyDescent="0.25">
      <c r="A440" s="184"/>
      <c r="B440" s="184"/>
      <c r="C440" s="184"/>
      <c r="D440" s="184"/>
      <c r="E440" s="184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</row>
    <row r="441" spans="1:36" ht="13.5" customHeight="1" x14ac:dyDescent="0.25">
      <c r="A441" s="184"/>
      <c r="B441" s="184"/>
      <c r="C441" s="184"/>
      <c r="D441" s="184"/>
      <c r="E441" s="184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</row>
    <row r="442" spans="1:36" ht="13.5" customHeight="1" x14ac:dyDescent="0.25">
      <c r="A442" s="184"/>
      <c r="B442" s="184"/>
      <c r="C442" s="184"/>
      <c r="D442" s="184"/>
      <c r="E442" s="184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</row>
    <row r="443" spans="1:36" ht="13.5" customHeight="1" x14ac:dyDescent="0.25">
      <c r="A443" s="184"/>
      <c r="B443" s="184"/>
      <c r="C443" s="184"/>
      <c r="D443" s="184"/>
      <c r="E443" s="184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  <c r="AA443" s="184"/>
      <c r="AB443" s="184"/>
      <c r="AC443" s="184"/>
      <c r="AD443" s="184"/>
      <c r="AE443" s="184"/>
      <c r="AF443" s="184"/>
      <c r="AG443" s="184"/>
      <c r="AH443" s="184"/>
      <c r="AI443" s="184"/>
      <c r="AJ443" s="184"/>
    </row>
    <row r="444" spans="1:36" ht="13.5" customHeight="1" x14ac:dyDescent="0.25">
      <c r="A444" s="184"/>
      <c r="B444" s="184"/>
      <c r="C444" s="184"/>
      <c r="D444" s="184"/>
      <c r="E444" s="184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</row>
    <row r="445" spans="1:36" ht="13.5" customHeight="1" x14ac:dyDescent="0.25">
      <c r="A445" s="184"/>
      <c r="B445" s="184"/>
      <c r="C445" s="184"/>
      <c r="D445" s="184"/>
      <c r="E445" s="184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</row>
    <row r="446" spans="1:36" ht="13.5" customHeight="1" x14ac:dyDescent="0.25">
      <c r="A446" s="184"/>
      <c r="B446" s="184"/>
      <c r="C446" s="184"/>
      <c r="D446" s="184"/>
      <c r="E446" s="184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</row>
    <row r="447" spans="1:36" ht="13.5" customHeight="1" x14ac:dyDescent="0.25">
      <c r="A447" s="184"/>
      <c r="B447" s="184"/>
      <c r="C447" s="184"/>
      <c r="D447" s="184"/>
      <c r="E447" s="184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</row>
    <row r="448" spans="1:36" ht="13.5" customHeight="1" x14ac:dyDescent="0.25">
      <c r="A448" s="184"/>
      <c r="B448" s="184"/>
      <c r="C448" s="184"/>
      <c r="D448" s="184"/>
      <c r="E448" s="184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</row>
    <row r="449" spans="1:36" ht="13.5" customHeight="1" x14ac:dyDescent="0.25">
      <c r="A449" s="184"/>
      <c r="B449" s="184"/>
      <c r="C449" s="184"/>
      <c r="D449" s="184"/>
      <c r="E449" s="184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  <c r="AA449" s="184"/>
      <c r="AB449" s="184"/>
      <c r="AC449" s="184"/>
      <c r="AD449" s="184"/>
      <c r="AE449" s="184"/>
      <c r="AF449" s="184"/>
      <c r="AG449" s="184"/>
      <c r="AH449" s="184"/>
      <c r="AI449" s="184"/>
      <c r="AJ449" s="184"/>
    </row>
    <row r="450" spans="1:36" ht="13.5" customHeight="1" x14ac:dyDescent="0.25">
      <c r="A450" s="184"/>
      <c r="B450" s="184"/>
      <c r="C450" s="184"/>
      <c r="D450" s="184"/>
      <c r="E450" s="184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  <c r="AA450" s="184"/>
      <c r="AB450" s="184"/>
      <c r="AC450" s="184"/>
      <c r="AD450" s="184"/>
      <c r="AE450" s="184"/>
      <c r="AF450" s="184"/>
      <c r="AG450" s="184"/>
      <c r="AH450" s="184"/>
      <c r="AI450" s="184"/>
      <c r="AJ450" s="184"/>
    </row>
    <row r="451" spans="1:36" ht="13.5" customHeight="1" x14ac:dyDescent="0.25">
      <c r="A451" s="184"/>
      <c r="B451" s="184"/>
      <c r="C451" s="184"/>
      <c r="D451" s="184"/>
      <c r="E451" s="184"/>
      <c r="F451" s="184"/>
      <c r="G451" s="184"/>
      <c r="H451" s="184"/>
      <c r="I451" s="184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  <c r="AA451" s="184"/>
      <c r="AB451" s="184"/>
      <c r="AC451" s="184"/>
      <c r="AD451" s="184"/>
      <c r="AE451" s="184"/>
      <c r="AF451" s="184"/>
      <c r="AG451" s="184"/>
      <c r="AH451" s="184"/>
      <c r="AI451" s="184"/>
      <c r="AJ451" s="184"/>
    </row>
    <row r="452" spans="1:36" ht="13.5" customHeight="1" x14ac:dyDescent="0.25">
      <c r="A452" s="184"/>
      <c r="B452" s="184"/>
      <c r="C452" s="184"/>
      <c r="D452" s="184"/>
      <c r="E452" s="184"/>
      <c r="F452" s="184"/>
      <c r="G452" s="184"/>
      <c r="H452" s="184"/>
      <c r="I452" s="184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  <c r="AA452" s="184"/>
      <c r="AB452" s="184"/>
      <c r="AC452" s="184"/>
      <c r="AD452" s="184"/>
      <c r="AE452" s="184"/>
      <c r="AF452" s="184"/>
      <c r="AG452" s="184"/>
      <c r="AH452" s="184"/>
      <c r="AI452" s="184"/>
      <c r="AJ452" s="184"/>
    </row>
    <row r="453" spans="1:36" ht="13.5" customHeight="1" x14ac:dyDescent="0.25">
      <c r="A453" s="184"/>
      <c r="B453" s="184"/>
      <c r="C453" s="184"/>
      <c r="D453" s="184"/>
      <c r="E453" s="184"/>
      <c r="F453" s="184"/>
      <c r="G453" s="184"/>
      <c r="H453" s="184"/>
      <c r="I453" s="184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  <c r="AA453" s="184"/>
      <c r="AB453" s="184"/>
      <c r="AC453" s="184"/>
      <c r="AD453" s="184"/>
      <c r="AE453" s="184"/>
      <c r="AF453" s="184"/>
      <c r="AG453" s="184"/>
      <c r="AH453" s="184"/>
      <c r="AI453" s="184"/>
      <c r="AJ453" s="184"/>
    </row>
    <row r="454" spans="1:36" ht="13.5" customHeight="1" x14ac:dyDescent="0.25">
      <c r="A454" s="184"/>
      <c r="B454" s="184"/>
      <c r="C454" s="18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84"/>
      <c r="AE454" s="184"/>
      <c r="AF454" s="184"/>
      <c r="AG454" s="184"/>
      <c r="AH454" s="184"/>
      <c r="AI454" s="184"/>
      <c r="AJ454" s="184"/>
    </row>
    <row r="455" spans="1:36" ht="13.5" customHeight="1" x14ac:dyDescent="0.25">
      <c r="A455" s="184"/>
      <c r="B455" s="184"/>
      <c r="C455" s="184"/>
      <c r="D455" s="184"/>
      <c r="E455" s="184"/>
      <c r="F455" s="184"/>
      <c r="G455" s="184"/>
      <c r="H455" s="184"/>
      <c r="I455" s="184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  <c r="AA455" s="184"/>
      <c r="AB455" s="184"/>
      <c r="AC455" s="184"/>
      <c r="AD455" s="184"/>
      <c r="AE455" s="184"/>
      <c r="AF455" s="184"/>
      <c r="AG455" s="184"/>
      <c r="AH455" s="184"/>
      <c r="AI455" s="184"/>
      <c r="AJ455" s="184"/>
    </row>
    <row r="456" spans="1:36" ht="13.5" customHeight="1" x14ac:dyDescent="0.25">
      <c r="A456" s="184"/>
      <c r="B456" s="184"/>
      <c r="C456" s="184"/>
      <c r="D456" s="184"/>
      <c r="E456" s="184"/>
      <c r="F456" s="184"/>
      <c r="G456" s="184"/>
      <c r="H456" s="184"/>
      <c r="I456" s="184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  <c r="AA456" s="184"/>
      <c r="AB456" s="184"/>
      <c r="AC456" s="184"/>
      <c r="AD456" s="184"/>
      <c r="AE456" s="184"/>
      <c r="AF456" s="184"/>
      <c r="AG456" s="184"/>
      <c r="AH456" s="184"/>
      <c r="AI456" s="184"/>
      <c r="AJ456" s="184"/>
    </row>
    <row r="457" spans="1:36" ht="13.5" customHeight="1" x14ac:dyDescent="0.25">
      <c r="A457" s="184"/>
      <c r="B457" s="184"/>
      <c r="C457" s="184"/>
      <c r="D457" s="184"/>
      <c r="E457" s="184"/>
      <c r="F457" s="184"/>
      <c r="G457" s="184"/>
      <c r="H457" s="184"/>
      <c r="I457" s="184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184"/>
      <c r="AB457" s="184"/>
      <c r="AC457" s="184"/>
      <c r="AD457" s="184"/>
      <c r="AE457" s="184"/>
      <c r="AF457" s="184"/>
      <c r="AG457" s="184"/>
      <c r="AH457" s="184"/>
      <c r="AI457" s="184"/>
      <c r="AJ457" s="184"/>
    </row>
    <row r="458" spans="1:36" ht="13.5" customHeight="1" x14ac:dyDescent="0.25">
      <c r="A458" s="184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</row>
    <row r="459" spans="1:36" ht="13.5" customHeight="1" x14ac:dyDescent="0.25">
      <c r="A459" s="184"/>
      <c r="B459" s="184"/>
      <c r="C459" s="184"/>
      <c r="D459" s="184"/>
      <c r="E459" s="184"/>
      <c r="F459" s="184"/>
      <c r="G459" s="184"/>
      <c r="H459" s="184"/>
      <c r="I459" s="184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</row>
    <row r="460" spans="1:36" ht="13.5" customHeight="1" x14ac:dyDescent="0.25">
      <c r="A460" s="184"/>
      <c r="B460" s="184"/>
      <c r="C460" s="184"/>
      <c r="D460" s="184"/>
      <c r="E460" s="184"/>
      <c r="F460" s="184"/>
      <c r="G460" s="184"/>
      <c r="H460" s="184"/>
      <c r="I460" s="184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184"/>
      <c r="AB460" s="184"/>
      <c r="AC460" s="184"/>
      <c r="AD460" s="184"/>
      <c r="AE460" s="184"/>
      <c r="AF460" s="184"/>
      <c r="AG460" s="184"/>
      <c r="AH460" s="184"/>
      <c r="AI460" s="184"/>
      <c r="AJ460" s="184"/>
    </row>
    <row r="461" spans="1:36" ht="13.5" customHeight="1" x14ac:dyDescent="0.25">
      <c r="A461" s="184"/>
      <c r="B461" s="184"/>
      <c r="C461" s="184"/>
      <c r="D461" s="184"/>
      <c r="E461" s="184"/>
      <c r="F461" s="184"/>
      <c r="G461" s="184"/>
      <c r="H461" s="184"/>
      <c r="I461" s="184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</row>
    <row r="462" spans="1:36" ht="13.5" customHeight="1" x14ac:dyDescent="0.25">
      <c r="A462" s="184"/>
      <c r="B462" s="184"/>
      <c r="C462" s="184"/>
      <c r="D462" s="184"/>
      <c r="E462" s="184"/>
      <c r="F462" s="184"/>
      <c r="G462" s="184"/>
      <c r="H462" s="184"/>
      <c r="I462" s="184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</row>
    <row r="463" spans="1:36" ht="13.5" customHeight="1" x14ac:dyDescent="0.25">
      <c r="A463" s="184"/>
      <c r="B463" s="184"/>
      <c r="C463" s="184"/>
      <c r="D463" s="184"/>
      <c r="E463" s="184"/>
      <c r="F463" s="184"/>
      <c r="G463" s="184"/>
      <c r="H463" s="184"/>
      <c r="I463" s="184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184"/>
      <c r="AB463" s="184"/>
      <c r="AC463" s="184"/>
      <c r="AD463" s="184"/>
      <c r="AE463" s="184"/>
      <c r="AF463" s="184"/>
      <c r="AG463" s="184"/>
      <c r="AH463" s="184"/>
      <c r="AI463" s="184"/>
      <c r="AJ463" s="184"/>
    </row>
    <row r="464" spans="1:36" ht="13.5" customHeight="1" x14ac:dyDescent="0.25">
      <c r="A464" s="184"/>
      <c r="B464" s="184"/>
      <c r="C464" s="184"/>
      <c r="D464" s="184"/>
      <c r="E464" s="184"/>
      <c r="F464" s="184"/>
      <c r="G464" s="184"/>
      <c r="H464" s="184"/>
      <c r="I464" s="184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</row>
    <row r="465" spans="1:36" ht="13.5" customHeight="1" x14ac:dyDescent="0.25">
      <c r="A465" s="184"/>
      <c r="B465" s="184"/>
      <c r="C465" s="184"/>
      <c r="D465" s="184"/>
      <c r="E465" s="184"/>
      <c r="F465" s="184"/>
      <c r="G465" s="184"/>
      <c r="H465" s="184"/>
      <c r="I465" s="184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4"/>
      <c r="AG465" s="184"/>
      <c r="AH465" s="184"/>
      <c r="AI465" s="184"/>
      <c r="AJ465" s="184"/>
    </row>
    <row r="466" spans="1:36" ht="13.5" customHeight="1" x14ac:dyDescent="0.25">
      <c r="A466" s="184"/>
      <c r="B466" s="184"/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  <c r="AA466" s="184"/>
      <c r="AB466" s="184"/>
      <c r="AC466" s="184"/>
      <c r="AD466" s="184"/>
      <c r="AE466" s="184"/>
      <c r="AF466" s="184"/>
      <c r="AG466" s="184"/>
      <c r="AH466" s="184"/>
      <c r="AI466" s="184"/>
      <c r="AJ466" s="184"/>
    </row>
    <row r="467" spans="1:36" ht="13.5" customHeight="1" x14ac:dyDescent="0.25">
      <c r="A467" s="184"/>
      <c r="B467" s="184"/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  <c r="AA467" s="184"/>
      <c r="AB467" s="184"/>
      <c r="AC467" s="184"/>
      <c r="AD467" s="184"/>
      <c r="AE467" s="184"/>
      <c r="AF467" s="184"/>
      <c r="AG467" s="184"/>
      <c r="AH467" s="184"/>
      <c r="AI467" s="184"/>
      <c r="AJ467" s="184"/>
    </row>
    <row r="468" spans="1:36" ht="13.5" customHeight="1" x14ac:dyDescent="0.25">
      <c r="A468" s="184"/>
      <c r="B468" s="184"/>
      <c r="C468" s="184"/>
      <c r="D468" s="184"/>
      <c r="E468" s="184"/>
      <c r="F468" s="184"/>
      <c r="G468" s="184"/>
      <c r="H468" s="184"/>
      <c r="I468" s="184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  <c r="AA468" s="184"/>
      <c r="AB468" s="184"/>
      <c r="AC468" s="184"/>
      <c r="AD468" s="184"/>
      <c r="AE468" s="184"/>
      <c r="AF468" s="184"/>
      <c r="AG468" s="184"/>
      <c r="AH468" s="184"/>
      <c r="AI468" s="184"/>
      <c r="AJ468" s="184"/>
    </row>
    <row r="469" spans="1:36" ht="13.5" customHeight="1" x14ac:dyDescent="0.25">
      <c r="A469" s="184"/>
      <c r="B469" s="184"/>
      <c r="C469" s="184"/>
      <c r="D469" s="184"/>
      <c r="E469" s="184"/>
      <c r="F469" s="184"/>
      <c r="G469" s="184"/>
      <c r="H469" s="184"/>
      <c r="I469" s="184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  <c r="AA469" s="184"/>
      <c r="AB469" s="184"/>
      <c r="AC469" s="184"/>
      <c r="AD469" s="184"/>
      <c r="AE469" s="184"/>
      <c r="AF469" s="184"/>
      <c r="AG469" s="184"/>
      <c r="AH469" s="184"/>
      <c r="AI469" s="184"/>
      <c r="AJ469" s="184"/>
    </row>
    <row r="470" spans="1:36" ht="13.5" customHeight="1" x14ac:dyDescent="0.25">
      <c r="A470" s="184"/>
      <c r="B470" s="184"/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184"/>
      <c r="AB470" s="184"/>
      <c r="AC470" s="184"/>
      <c r="AD470" s="184"/>
      <c r="AE470" s="184"/>
      <c r="AF470" s="184"/>
      <c r="AG470" s="184"/>
      <c r="AH470" s="184"/>
      <c r="AI470" s="184"/>
      <c r="AJ470" s="184"/>
    </row>
    <row r="471" spans="1:36" ht="13.5" customHeight="1" x14ac:dyDescent="0.25">
      <c r="A471" s="184"/>
      <c r="B471" s="184"/>
      <c r="C471" s="184"/>
      <c r="D471" s="184"/>
      <c r="E471" s="184"/>
      <c r="F471" s="184"/>
      <c r="G471" s="184"/>
      <c r="H471" s="184"/>
      <c r="I471" s="184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  <c r="AA471" s="184"/>
      <c r="AB471" s="184"/>
      <c r="AC471" s="184"/>
      <c r="AD471" s="184"/>
      <c r="AE471" s="184"/>
      <c r="AF471" s="184"/>
      <c r="AG471" s="184"/>
      <c r="AH471" s="184"/>
      <c r="AI471" s="184"/>
      <c r="AJ471" s="184"/>
    </row>
    <row r="472" spans="1:36" ht="13.5" customHeight="1" x14ac:dyDescent="0.25">
      <c r="A472" s="184"/>
      <c r="B472" s="184"/>
      <c r="C472" s="184"/>
      <c r="D472" s="184"/>
      <c r="E472" s="184"/>
      <c r="F472" s="184"/>
      <c r="G472" s="184"/>
      <c r="H472" s="184"/>
      <c r="I472" s="184"/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  <c r="AA472" s="184"/>
      <c r="AB472" s="184"/>
      <c r="AC472" s="184"/>
      <c r="AD472" s="184"/>
      <c r="AE472" s="184"/>
      <c r="AF472" s="184"/>
      <c r="AG472" s="184"/>
      <c r="AH472" s="184"/>
      <c r="AI472" s="184"/>
      <c r="AJ472" s="184"/>
    </row>
    <row r="473" spans="1:36" ht="13.5" customHeight="1" x14ac:dyDescent="0.25">
      <c r="A473" s="184"/>
      <c r="B473" s="184"/>
      <c r="C473" s="184"/>
      <c r="D473" s="184"/>
      <c r="E473" s="184"/>
      <c r="F473" s="184"/>
      <c r="G473" s="184"/>
      <c r="H473" s="184"/>
      <c r="I473" s="184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  <c r="AA473" s="184"/>
      <c r="AB473" s="184"/>
      <c r="AC473" s="184"/>
      <c r="AD473" s="184"/>
      <c r="AE473" s="184"/>
      <c r="AF473" s="184"/>
      <c r="AG473" s="184"/>
      <c r="AH473" s="184"/>
      <c r="AI473" s="184"/>
      <c r="AJ473" s="184"/>
    </row>
    <row r="474" spans="1:36" ht="13.5" customHeight="1" x14ac:dyDescent="0.25">
      <c r="A474" s="184"/>
      <c r="B474" s="184"/>
      <c r="C474" s="184"/>
      <c r="D474" s="184"/>
      <c r="E474" s="184"/>
      <c r="F474" s="184"/>
      <c r="G474" s="184"/>
      <c r="H474" s="184"/>
      <c r="I474" s="184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  <c r="AA474" s="184"/>
      <c r="AB474" s="184"/>
      <c r="AC474" s="184"/>
      <c r="AD474" s="184"/>
      <c r="AE474" s="184"/>
      <c r="AF474" s="184"/>
      <c r="AG474" s="184"/>
      <c r="AH474" s="184"/>
      <c r="AI474" s="184"/>
      <c r="AJ474" s="184"/>
    </row>
    <row r="475" spans="1:36" ht="13.5" customHeight="1" x14ac:dyDescent="0.25">
      <c r="A475" s="184"/>
      <c r="B475" s="184"/>
      <c r="C475" s="184"/>
      <c r="D475" s="184"/>
      <c r="E475" s="184"/>
      <c r="F475" s="184"/>
      <c r="G475" s="184"/>
      <c r="H475" s="184"/>
      <c r="I475" s="184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  <c r="AA475" s="184"/>
      <c r="AB475" s="184"/>
      <c r="AC475" s="184"/>
      <c r="AD475" s="184"/>
      <c r="AE475" s="184"/>
      <c r="AF475" s="184"/>
      <c r="AG475" s="184"/>
      <c r="AH475" s="184"/>
      <c r="AI475" s="184"/>
      <c r="AJ475" s="184"/>
    </row>
    <row r="476" spans="1:36" ht="13.5" customHeight="1" x14ac:dyDescent="0.25">
      <c r="A476" s="184"/>
      <c r="B476" s="184"/>
      <c r="C476" s="184"/>
      <c r="D476" s="184"/>
      <c r="E476" s="184"/>
      <c r="F476" s="184"/>
      <c r="G476" s="184"/>
      <c r="H476" s="184"/>
      <c r="I476" s="184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184"/>
      <c r="AB476" s="184"/>
      <c r="AC476" s="184"/>
      <c r="AD476" s="184"/>
      <c r="AE476" s="184"/>
      <c r="AF476" s="184"/>
      <c r="AG476" s="184"/>
      <c r="AH476" s="184"/>
      <c r="AI476" s="184"/>
      <c r="AJ476" s="184"/>
    </row>
    <row r="477" spans="1:36" ht="13.5" customHeight="1" x14ac:dyDescent="0.25">
      <c r="A477" s="184"/>
      <c r="B477" s="184"/>
      <c r="C477" s="184"/>
      <c r="D477" s="184"/>
      <c r="E477" s="184"/>
      <c r="F477" s="184"/>
      <c r="G477" s="184"/>
      <c r="H477" s="184"/>
      <c r="I477" s="184"/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  <c r="AA477" s="184"/>
      <c r="AB477" s="184"/>
      <c r="AC477" s="184"/>
      <c r="AD477" s="184"/>
      <c r="AE477" s="184"/>
      <c r="AF477" s="184"/>
      <c r="AG477" s="184"/>
      <c r="AH477" s="184"/>
      <c r="AI477" s="184"/>
      <c r="AJ477" s="184"/>
    </row>
    <row r="478" spans="1:36" ht="13.5" customHeight="1" x14ac:dyDescent="0.25">
      <c r="A478" s="184"/>
      <c r="B478" s="184"/>
      <c r="C478" s="184"/>
      <c r="D478" s="184"/>
      <c r="E478" s="184"/>
      <c r="F478" s="184"/>
      <c r="G478" s="184"/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B478" s="184"/>
      <c r="AC478" s="184"/>
      <c r="AD478" s="184"/>
      <c r="AE478" s="184"/>
      <c r="AF478" s="184"/>
      <c r="AG478" s="184"/>
      <c r="AH478" s="184"/>
      <c r="AI478" s="184"/>
      <c r="AJ478" s="184"/>
    </row>
    <row r="479" spans="1:36" ht="13.5" customHeight="1" x14ac:dyDescent="0.25">
      <c r="A479" s="184"/>
      <c r="B479" s="184"/>
      <c r="C479" s="184"/>
      <c r="D479" s="184"/>
      <c r="E479" s="184"/>
      <c r="F479" s="184"/>
      <c r="G479" s="184"/>
      <c r="H479" s="184"/>
      <c r="I479" s="184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184"/>
      <c r="AB479" s="184"/>
      <c r="AC479" s="184"/>
      <c r="AD479" s="184"/>
      <c r="AE479" s="184"/>
      <c r="AF479" s="184"/>
      <c r="AG479" s="184"/>
      <c r="AH479" s="184"/>
      <c r="AI479" s="184"/>
      <c r="AJ479" s="184"/>
    </row>
    <row r="480" spans="1:36" ht="13.5" customHeight="1" x14ac:dyDescent="0.25">
      <c r="A480" s="184"/>
      <c r="B480" s="184"/>
      <c r="C480" s="184"/>
      <c r="D480" s="184"/>
      <c r="E480" s="184"/>
      <c r="F480" s="184"/>
      <c r="G480" s="184"/>
      <c r="H480" s="184"/>
      <c r="I480" s="184"/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  <c r="AA480" s="184"/>
      <c r="AB480" s="184"/>
      <c r="AC480" s="184"/>
      <c r="AD480" s="184"/>
      <c r="AE480" s="184"/>
      <c r="AF480" s="184"/>
      <c r="AG480" s="184"/>
      <c r="AH480" s="184"/>
      <c r="AI480" s="184"/>
      <c r="AJ480" s="184"/>
    </row>
    <row r="481" spans="1:36" ht="13.5" customHeight="1" x14ac:dyDescent="0.25">
      <c r="A481" s="184"/>
      <c r="B481" s="184"/>
      <c r="C481" s="184"/>
      <c r="D481" s="184"/>
      <c r="E481" s="184"/>
      <c r="F481" s="184"/>
      <c r="G481" s="184"/>
      <c r="H481" s="184"/>
      <c r="I481" s="184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184"/>
      <c r="AB481" s="184"/>
      <c r="AC481" s="184"/>
      <c r="AD481" s="184"/>
      <c r="AE481" s="184"/>
      <c r="AF481" s="184"/>
      <c r="AG481" s="184"/>
      <c r="AH481" s="184"/>
      <c r="AI481" s="184"/>
      <c r="AJ481" s="184"/>
    </row>
    <row r="482" spans="1:36" ht="13.5" customHeight="1" x14ac:dyDescent="0.25">
      <c r="A482" s="184"/>
      <c r="B482" s="184"/>
      <c r="C482" s="184"/>
      <c r="D482" s="184"/>
      <c r="E482" s="184"/>
      <c r="F482" s="184"/>
      <c r="G482" s="184"/>
      <c r="H482" s="184"/>
      <c r="I482" s="184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  <c r="AB482" s="184"/>
      <c r="AC482" s="184"/>
      <c r="AD482" s="184"/>
      <c r="AE482" s="184"/>
      <c r="AF482" s="184"/>
      <c r="AG482" s="184"/>
      <c r="AH482" s="184"/>
      <c r="AI482" s="184"/>
      <c r="AJ482" s="184"/>
    </row>
    <row r="483" spans="1:36" ht="13.5" customHeight="1" x14ac:dyDescent="0.25">
      <c r="A483" s="184"/>
      <c r="B483" s="184"/>
      <c r="C483" s="184"/>
      <c r="D483" s="184"/>
      <c r="E483" s="184"/>
      <c r="F483" s="184"/>
      <c r="G483" s="184"/>
      <c r="H483" s="184"/>
      <c r="I483" s="184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  <c r="AA483" s="184"/>
      <c r="AB483" s="184"/>
      <c r="AC483" s="184"/>
      <c r="AD483" s="184"/>
      <c r="AE483" s="184"/>
      <c r="AF483" s="184"/>
      <c r="AG483" s="184"/>
      <c r="AH483" s="184"/>
      <c r="AI483" s="184"/>
      <c r="AJ483" s="184"/>
    </row>
    <row r="484" spans="1:36" ht="13.5" customHeight="1" x14ac:dyDescent="0.25">
      <c r="A484" s="184"/>
      <c r="B484" s="184"/>
      <c r="C484" s="184"/>
      <c r="D484" s="184"/>
      <c r="E484" s="184"/>
      <c r="F484" s="184"/>
      <c r="G484" s="184"/>
      <c r="H484" s="184"/>
      <c r="I484" s="184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  <c r="AA484" s="184"/>
      <c r="AB484" s="184"/>
      <c r="AC484" s="184"/>
      <c r="AD484" s="184"/>
      <c r="AE484" s="184"/>
      <c r="AF484" s="184"/>
      <c r="AG484" s="184"/>
      <c r="AH484" s="184"/>
      <c r="AI484" s="184"/>
      <c r="AJ484" s="184"/>
    </row>
    <row r="485" spans="1:36" ht="13.5" customHeight="1" x14ac:dyDescent="0.25">
      <c r="A485" s="184"/>
      <c r="B485" s="184"/>
      <c r="C485" s="184"/>
      <c r="D485" s="184"/>
      <c r="E485" s="184"/>
      <c r="F485" s="184"/>
      <c r="G485" s="184"/>
      <c r="H485" s="184"/>
      <c r="I485" s="184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184"/>
      <c r="AB485" s="184"/>
      <c r="AC485" s="184"/>
      <c r="AD485" s="184"/>
      <c r="AE485" s="184"/>
      <c r="AF485" s="184"/>
      <c r="AG485" s="184"/>
      <c r="AH485" s="184"/>
      <c r="AI485" s="184"/>
      <c r="AJ485" s="184"/>
    </row>
    <row r="486" spans="1:36" ht="13.5" customHeight="1" x14ac:dyDescent="0.25">
      <c r="A486" s="184"/>
      <c r="B486" s="184"/>
      <c r="C486" s="184"/>
      <c r="D486" s="184"/>
      <c r="E486" s="184"/>
      <c r="F486" s="184"/>
      <c r="G486" s="184"/>
      <c r="H486" s="184"/>
      <c r="I486" s="184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  <c r="AA486" s="184"/>
      <c r="AB486" s="184"/>
      <c r="AC486" s="184"/>
      <c r="AD486" s="184"/>
      <c r="AE486" s="184"/>
      <c r="AF486" s="184"/>
      <c r="AG486" s="184"/>
      <c r="AH486" s="184"/>
      <c r="AI486" s="184"/>
      <c r="AJ486" s="184"/>
    </row>
    <row r="487" spans="1:36" ht="13.5" customHeight="1" x14ac:dyDescent="0.25">
      <c r="A487" s="184"/>
      <c r="B487" s="184"/>
      <c r="C487" s="184"/>
      <c r="D487" s="184"/>
      <c r="E487" s="184"/>
      <c r="F487" s="184"/>
      <c r="G487" s="184"/>
      <c r="H487" s="184"/>
      <c r="I487" s="184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  <c r="AA487" s="184"/>
      <c r="AB487" s="184"/>
      <c r="AC487" s="184"/>
      <c r="AD487" s="184"/>
      <c r="AE487" s="184"/>
      <c r="AF487" s="184"/>
      <c r="AG487" s="184"/>
      <c r="AH487" s="184"/>
      <c r="AI487" s="184"/>
      <c r="AJ487" s="184"/>
    </row>
    <row r="488" spans="1:36" ht="13.5" customHeight="1" x14ac:dyDescent="0.25">
      <c r="A488" s="184"/>
      <c r="B488" s="184"/>
      <c r="C488" s="184"/>
      <c r="D488" s="184"/>
      <c r="E488" s="184"/>
      <c r="F488" s="184"/>
      <c r="G488" s="184"/>
      <c r="H488" s="184"/>
      <c r="I488" s="184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  <c r="AA488" s="184"/>
      <c r="AB488" s="184"/>
      <c r="AC488" s="184"/>
      <c r="AD488" s="184"/>
      <c r="AE488" s="184"/>
      <c r="AF488" s="184"/>
      <c r="AG488" s="184"/>
      <c r="AH488" s="184"/>
      <c r="AI488" s="184"/>
      <c r="AJ488" s="184"/>
    </row>
    <row r="489" spans="1:36" ht="13.5" customHeight="1" x14ac:dyDescent="0.25">
      <c r="A489" s="184"/>
      <c r="B489" s="184"/>
      <c r="C489" s="184"/>
      <c r="D489" s="184"/>
      <c r="E489" s="184"/>
      <c r="F489" s="184"/>
      <c r="G489" s="184"/>
      <c r="H489" s="184"/>
      <c r="I489" s="184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  <c r="AA489" s="184"/>
      <c r="AB489" s="184"/>
      <c r="AC489" s="184"/>
      <c r="AD489" s="184"/>
      <c r="AE489" s="184"/>
      <c r="AF489" s="184"/>
      <c r="AG489" s="184"/>
      <c r="AH489" s="184"/>
      <c r="AI489" s="184"/>
      <c r="AJ489" s="184"/>
    </row>
    <row r="490" spans="1:36" ht="13.5" customHeight="1" x14ac:dyDescent="0.25">
      <c r="A490" s="184"/>
      <c r="B490" s="184"/>
      <c r="C490" s="184"/>
      <c r="D490" s="184"/>
      <c r="E490" s="184"/>
      <c r="F490" s="184"/>
      <c r="G490" s="184"/>
      <c r="H490" s="184"/>
      <c r="I490" s="184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</row>
    <row r="491" spans="1:36" ht="13.5" customHeight="1" x14ac:dyDescent="0.25">
      <c r="A491" s="184"/>
      <c r="B491" s="184"/>
      <c r="C491" s="184"/>
      <c r="D491" s="184"/>
      <c r="E491" s="184"/>
      <c r="F491" s="184"/>
      <c r="G491" s="184"/>
      <c r="H491" s="184"/>
      <c r="I491" s="184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</row>
    <row r="492" spans="1:36" ht="13.5" customHeight="1" x14ac:dyDescent="0.25">
      <c r="A492" s="184"/>
      <c r="B492" s="184"/>
      <c r="C492" s="184"/>
      <c r="D492" s="184"/>
      <c r="E492" s="184"/>
      <c r="F492" s="184"/>
      <c r="G492" s="184"/>
      <c r="H492" s="184"/>
      <c r="I492" s="184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</row>
    <row r="493" spans="1:36" ht="13.5" customHeight="1" x14ac:dyDescent="0.25">
      <c r="A493" s="184"/>
      <c r="B493" s="184"/>
      <c r="C493" s="184"/>
      <c r="D493" s="184"/>
      <c r="E493" s="184"/>
      <c r="F493" s="184"/>
      <c r="G493" s="184"/>
      <c r="H493" s="184"/>
      <c r="I493" s="184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</row>
    <row r="494" spans="1:36" ht="13.5" customHeight="1" x14ac:dyDescent="0.25">
      <c r="A494" s="184"/>
      <c r="B494" s="184"/>
      <c r="C494" s="184"/>
      <c r="D494" s="184"/>
      <c r="E494" s="184"/>
      <c r="F494" s="184"/>
      <c r="G494" s="184"/>
      <c r="H494" s="184"/>
      <c r="I494" s="184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</row>
    <row r="495" spans="1:36" ht="13.5" customHeight="1" x14ac:dyDescent="0.25">
      <c r="A495" s="184"/>
      <c r="B495" s="184"/>
      <c r="C495" s="184"/>
      <c r="D495" s="184"/>
      <c r="E495" s="184"/>
      <c r="F495" s="184"/>
      <c r="G495" s="184"/>
      <c r="H495" s="184"/>
      <c r="I495" s="184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</row>
    <row r="496" spans="1:36" ht="13.5" customHeight="1" x14ac:dyDescent="0.25">
      <c r="A496" s="184"/>
      <c r="B496" s="184"/>
      <c r="C496" s="184"/>
      <c r="D496" s="184"/>
      <c r="E496" s="184"/>
      <c r="F496" s="184"/>
      <c r="G496" s="184"/>
      <c r="H496" s="184"/>
      <c r="I496" s="184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</row>
    <row r="497" spans="1:36" ht="13.5" customHeight="1" x14ac:dyDescent="0.25">
      <c r="A497" s="184"/>
      <c r="B497" s="184"/>
      <c r="C497" s="184"/>
      <c r="D497" s="184"/>
      <c r="E497" s="184"/>
      <c r="F497" s="184"/>
      <c r="G497" s="184"/>
      <c r="H497" s="184"/>
      <c r="I497" s="184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184"/>
      <c r="AB497" s="184"/>
      <c r="AC497" s="184"/>
      <c r="AD497" s="184"/>
      <c r="AE497" s="184"/>
      <c r="AF497" s="184"/>
      <c r="AG497" s="184"/>
      <c r="AH497" s="184"/>
      <c r="AI497" s="184"/>
      <c r="AJ497" s="184"/>
    </row>
    <row r="498" spans="1:36" ht="13.5" customHeight="1" x14ac:dyDescent="0.25">
      <c r="A498" s="184"/>
      <c r="B498" s="184"/>
      <c r="C498" s="184"/>
      <c r="D498" s="184"/>
      <c r="E498" s="184"/>
      <c r="F498" s="184"/>
      <c r="G498" s="184"/>
      <c r="H498" s="184"/>
      <c r="I498" s="184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4"/>
      <c r="AG498" s="184"/>
      <c r="AH498" s="184"/>
      <c r="AI498" s="184"/>
      <c r="AJ498" s="184"/>
    </row>
    <row r="499" spans="1:36" ht="13.5" customHeight="1" x14ac:dyDescent="0.25">
      <c r="A499" s="184"/>
      <c r="B499" s="184"/>
      <c r="C499" s="184"/>
      <c r="D499" s="184"/>
      <c r="E499" s="184"/>
      <c r="F499" s="184"/>
      <c r="G499" s="184"/>
      <c r="H499" s="184"/>
      <c r="I499" s="184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/>
      <c r="AG499" s="184"/>
      <c r="AH499" s="184"/>
      <c r="AI499" s="184"/>
      <c r="AJ499" s="184"/>
    </row>
    <row r="500" spans="1:36" ht="13.5" customHeight="1" x14ac:dyDescent="0.25">
      <c r="A500" s="184"/>
      <c r="B500" s="184"/>
      <c r="C500" s="184"/>
      <c r="D500" s="184"/>
      <c r="E500" s="184"/>
      <c r="F500" s="184"/>
      <c r="G500" s="184"/>
      <c r="H500" s="184"/>
      <c r="I500" s="184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</row>
    <row r="501" spans="1:36" ht="13.5" customHeight="1" x14ac:dyDescent="0.25">
      <c r="A501" s="184"/>
      <c r="B501" s="184"/>
      <c r="C501" s="184"/>
      <c r="D501" s="184"/>
      <c r="E501" s="184"/>
      <c r="F501" s="184"/>
      <c r="G501" s="184"/>
      <c r="H501" s="184"/>
      <c r="I501" s="184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4"/>
      <c r="AG501" s="184"/>
      <c r="AH501" s="184"/>
      <c r="AI501" s="184"/>
      <c r="AJ501" s="184"/>
    </row>
    <row r="502" spans="1:36" ht="13.5" customHeight="1" x14ac:dyDescent="0.25">
      <c r="A502" s="184"/>
      <c r="B502" s="184"/>
      <c r="C502" s="184"/>
      <c r="D502" s="184"/>
      <c r="E502" s="184"/>
      <c r="F502" s="184"/>
      <c r="G502" s="184"/>
      <c r="H502" s="184"/>
      <c r="I502" s="184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4"/>
      <c r="AG502" s="184"/>
      <c r="AH502" s="184"/>
      <c r="AI502" s="184"/>
      <c r="AJ502" s="184"/>
    </row>
    <row r="503" spans="1:36" ht="13.5" customHeight="1" x14ac:dyDescent="0.25">
      <c r="A503" s="184"/>
      <c r="B503" s="184"/>
      <c r="C503" s="184"/>
      <c r="D503" s="184"/>
      <c r="E503" s="184"/>
      <c r="F503" s="184"/>
      <c r="G503" s="184"/>
      <c r="H503" s="184"/>
      <c r="I503" s="184"/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  <c r="AA503" s="184"/>
      <c r="AB503" s="184"/>
      <c r="AC503" s="184"/>
      <c r="AD503" s="184"/>
      <c r="AE503" s="184"/>
      <c r="AF503" s="184"/>
      <c r="AG503" s="184"/>
      <c r="AH503" s="184"/>
      <c r="AI503" s="184"/>
      <c r="AJ503" s="184"/>
    </row>
    <row r="504" spans="1:36" ht="13.5" customHeight="1" x14ac:dyDescent="0.25">
      <c r="A504" s="184"/>
      <c r="B504" s="184"/>
      <c r="C504" s="184"/>
      <c r="D504" s="184"/>
      <c r="E504" s="184"/>
      <c r="F504" s="184"/>
      <c r="G504" s="184"/>
      <c r="H504" s="184"/>
      <c r="I504" s="184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  <c r="AB504" s="184"/>
      <c r="AC504" s="184"/>
      <c r="AD504" s="184"/>
      <c r="AE504" s="184"/>
      <c r="AF504" s="184"/>
      <c r="AG504" s="184"/>
      <c r="AH504" s="184"/>
      <c r="AI504" s="184"/>
      <c r="AJ504" s="184"/>
    </row>
    <row r="505" spans="1:36" ht="13.5" customHeight="1" x14ac:dyDescent="0.25">
      <c r="A505" s="184"/>
      <c r="B505" s="184"/>
      <c r="C505" s="184"/>
      <c r="D505" s="184"/>
      <c r="E505" s="184"/>
      <c r="F505" s="184"/>
      <c r="G505" s="184"/>
      <c r="H505" s="184"/>
      <c r="I505" s="184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  <c r="AA505" s="184"/>
      <c r="AB505" s="184"/>
      <c r="AC505" s="184"/>
      <c r="AD505" s="184"/>
      <c r="AE505" s="184"/>
      <c r="AF505" s="184"/>
      <c r="AG505" s="184"/>
      <c r="AH505" s="184"/>
      <c r="AI505" s="184"/>
      <c r="AJ505" s="184"/>
    </row>
    <row r="506" spans="1:36" ht="13.5" customHeight="1" x14ac:dyDescent="0.25">
      <c r="A506" s="184"/>
      <c r="B506" s="184"/>
      <c r="C506" s="184"/>
      <c r="D506" s="184"/>
      <c r="E506" s="184"/>
      <c r="F506" s="184"/>
      <c r="G506" s="184"/>
      <c r="H506" s="184"/>
      <c r="I506" s="184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  <c r="AB506" s="184"/>
      <c r="AC506" s="184"/>
      <c r="AD506" s="184"/>
      <c r="AE506" s="184"/>
      <c r="AF506" s="184"/>
      <c r="AG506" s="184"/>
      <c r="AH506" s="184"/>
      <c r="AI506" s="184"/>
      <c r="AJ506" s="184"/>
    </row>
    <row r="507" spans="1:36" ht="13.5" customHeight="1" x14ac:dyDescent="0.25">
      <c r="A507" s="184"/>
      <c r="B507" s="184"/>
      <c r="C507" s="184"/>
      <c r="D507" s="184"/>
      <c r="E507" s="184"/>
      <c r="F507" s="184"/>
      <c r="G507" s="184"/>
      <c r="H507" s="184"/>
      <c r="I507" s="184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  <c r="AA507" s="184"/>
      <c r="AB507" s="184"/>
      <c r="AC507" s="184"/>
      <c r="AD507" s="184"/>
      <c r="AE507" s="184"/>
      <c r="AF507" s="184"/>
      <c r="AG507" s="184"/>
      <c r="AH507" s="184"/>
      <c r="AI507" s="184"/>
      <c r="AJ507" s="184"/>
    </row>
    <row r="508" spans="1:36" ht="13.5" customHeight="1" x14ac:dyDescent="0.25">
      <c r="A508" s="184"/>
      <c r="B508" s="184"/>
      <c r="C508" s="184"/>
      <c r="D508" s="184"/>
      <c r="E508" s="184"/>
      <c r="F508" s="184"/>
      <c r="G508" s="184"/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  <c r="AA508" s="184"/>
      <c r="AB508" s="184"/>
      <c r="AC508" s="184"/>
      <c r="AD508" s="184"/>
      <c r="AE508" s="184"/>
      <c r="AF508" s="184"/>
      <c r="AG508" s="184"/>
      <c r="AH508" s="184"/>
      <c r="AI508" s="184"/>
      <c r="AJ508" s="184"/>
    </row>
    <row r="509" spans="1:36" ht="13.5" customHeight="1" x14ac:dyDescent="0.25">
      <c r="A509" s="184"/>
      <c r="B509" s="184"/>
      <c r="C509" s="184"/>
      <c r="D509" s="184"/>
      <c r="E509" s="184"/>
      <c r="F509" s="184"/>
      <c r="G509" s="184"/>
      <c r="H509" s="184"/>
      <c r="I509" s="184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  <c r="AA509" s="184"/>
      <c r="AB509" s="184"/>
      <c r="AC509" s="184"/>
      <c r="AD509" s="184"/>
      <c r="AE509" s="184"/>
      <c r="AF509" s="184"/>
      <c r="AG509" s="184"/>
      <c r="AH509" s="184"/>
      <c r="AI509" s="184"/>
      <c r="AJ509" s="184"/>
    </row>
    <row r="510" spans="1:36" ht="13.5" customHeight="1" x14ac:dyDescent="0.25">
      <c r="A510" s="184"/>
      <c r="B510" s="184"/>
      <c r="C510" s="184"/>
      <c r="D510" s="184"/>
      <c r="E510" s="184"/>
      <c r="F510" s="184"/>
      <c r="G510" s="184"/>
      <c r="H510" s="184"/>
      <c r="I510" s="184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  <c r="AA510" s="184"/>
      <c r="AB510" s="184"/>
      <c r="AC510" s="184"/>
      <c r="AD510" s="184"/>
      <c r="AE510" s="184"/>
      <c r="AF510" s="184"/>
      <c r="AG510" s="184"/>
      <c r="AH510" s="184"/>
      <c r="AI510" s="184"/>
      <c r="AJ510" s="184"/>
    </row>
    <row r="511" spans="1:36" ht="13.5" customHeight="1" x14ac:dyDescent="0.25">
      <c r="A511" s="184"/>
      <c r="B511" s="184"/>
      <c r="C511" s="184"/>
      <c r="D511" s="184"/>
      <c r="E511" s="184"/>
      <c r="F511" s="184"/>
      <c r="G511" s="184"/>
      <c r="H511" s="184"/>
      <c r="I511" s="184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  <c r="AA511" s="184"/>
      <c r="AB511" s="184"/>
      <c r="AC511" s="184"/>
      <c r="AD511" s="184"/>
      <c r="AE511" s="184"/>
      <c r="AF511" s="184"/>
      <c r="AG511" s="184"/>
      <c r="AH511" s="184"/>
      <c r="AI511" s="184"/>
      <c r="AJ511" s="184"/>
    </row>
    <row r="512" spans="1:36" ht="13.5" customHeight="1" x14ac:dyDescent="0.25">
      <c r="A512" s="184"/>
      <c r="B512" s="184"/>
      <c r="C512" s="184"/>
      <c r="D512" s="184"/>
      <c r="E512" s="184"/>
      <c r="F512" s="184"/>
      <c r="G512" s="184"/>
      <c r="H512" s="184"/>
      <c r="I512" s="184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184"/>
      <c r="AG512" s="184"/>
      <c r="AH512" s="184"/>
      <c r="AI512" s="184"/>
      <c r="AJ512" s="184"/>
    </row>
    <row r="513" spans="1:36" ht="13.5" customHeight="1" x14ac:dyDescent="0.25">
      <c r="A513" s="184"/>
      <c r="B513" s="184"/>
      <c r="C513" s="184"/>
      <c r="D513" s="184"/>
      <c r="E513" s="184"/>
      <c r="F513" s="184"/>
      <c r="G513" s="184"/>
      <c r="H513" s="184"/>
      <c r="I513" s="184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  <c r="AA513" s="184"/>
      <c r="AB513" s="184"/>
      <c r="AC513" s="184"/>
      <c r="AD513" s="184"/>
      <c r="AE513" s="184"/>
      <c r="AF513" s="184"/>
      <c r="AG513" s="184"/>
      <c r="AH513" s="184"/>
      <c r="AI513" s="184"/>
      <c r="AJ513" s="184"/>
    </row>
    <row r="514" spans="1:36" ht="13.5" customHeight="1" x14ac:dyDescent="0.25">
      <c r="A514" s="184"/>
      <c r="B514" s="184"/>
      <c r="C514" s="184"/>
      <c r="D514" s="184"/>
      <c r="E514" s="184"/>
      <c r="F514" s="184"/>
      <c r="G514" s="184"/>
      <c r="H514" s="184"/>
      <c r="I514" s="184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</row>
    <row r="515" spans="1:36" ht="13.5" customHeight="1" x14ac:dyDescent="0.25">
      <c r="A515" s="184"/>
      <c r="B515" s="184"/>
      <c r="C515" s="184"/>
      <c r="D515" s="184"/>
      <c r="E515" s="184"/>
      <c r="F515" s="184"/>
      <c r="G515" s="184"/>
      <c r="H515" s="184"/>
      <c r="I515" s="184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</row>
    <row r="516" spans="1:36" ht="13.5" customHeight="1" x14ac:dyDescent="0.25">
      <c r="A516" s="184"/>
      <c r="B516" s="184"/>
      <c r="C516" s="184"/>
      <c r="D516" s="184"/>
      <c r="E516" s="184"/>
      <c r="F516" s="184"/>
      <c r="G516" s="184"/>
      <c r="H516" s="184"/>
      <c r="I516" s="184"/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  <c r="AA516" s="184"/>
      <c r="AB516" s="184"/>
      <c r="AC516" s="184"/>
      <c r="AD516" s="184"/>
      <c r="AE516" s="184"/>
      <c r="AF516" s="184"/>
      <c r="AG516" s="184"/>
      <c r="AH516" s="184"/>
      <c r="AI516" s="184"/>
      <c r="AJ516" s="184"/>
    </row>
    <row r="517" spans="1:36" ht="13.5" customHeight="1" x14ac:dyDescent="0.25">
      <c r="A517" s="184"/>
      <c r="B517" s="184"/>
      <c r="C517" s="184"/>
      <c r="D517" s="184"/>
      <c r="E517" s="184"/>
      <c r="F517" s="184"/>
      <c r="G517" s="184"/>
      <c r="H517" s="184"/>
      <c r="I517" s="184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  <c r="AA517" s="184"/>
      <c r="AB517" s="184"/>
      <c r="AC517" s="184"/>
      <c r="AD517" s="184"/>
      <c r="AE517" s="184"/>
      <c r="AF517" s="184"/>
      <c r="AG517" s="184"/>
      <c r="AH517" s="184"/>
      <c r="AI517" s="184"/>
      <c r="AJ517" s="184"/>
    </row>
    <row r="518" spans="1:36" ht="13.5" customHeight="1" x14ac:dyDescent="0.25">
      <c r="A518" s="184"/>
      <c r="B518" s="184"/>
      <c r="C518" s="184"/>
      <c r="D518" s="184"/>
      <c r="E518" s="184"/>
      <c r="F518" s="184"/>
      <c r="G518" s="184"/>
      <c r="H518" s="184"/>
      <c r="I518" s="184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</row>
    <row r="519" spans="1:36" ht="13.5" customHeight="1" x14ac:dyDescent="0.25">
      <c r="A519" s="184"/>
      <c r="B519" s="184"/>
      <c r="C519" s="184"/>
      <c r="D519" s="184"/>
      <c r="E519" s="184"/>
      <c r="F519" s="184"/>
      <c r="G519" s="184"/>
      <c r="H519" s="184"/>
      <c r="I519" s="184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184"/>
      <c r="AB519" s="184"/>
      <c r="AC519" s="184"/>
      <c r="AD519" s="184"/>
      <c r="AE519" s="184"/>
      <c r="AF519" s="184"/>
      <c r="AG519" s="184"/>
      <c r="AH519" s="184"/>
      <c r="AI519" s="184"/>
      <c r="AJ519" s="184"/>
    </row>
    <row r="520" spans="1:36" ht="13.5" customHeight="1" x14ac:dyDescent="0.25">
      <c r="A520" s="184"/>
      <c r="B520" s="184"/>
      <c r="C520" s="184"/>
      <c r="D520" s="184"/>
      <c r="E520" s="184"/>
      <c r="F520" s="184"/>
      <c r="G520" s="184"/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184"/>
      <c r="AB520" s="184"/>
      <c r="AC520" s="184"/>
      <c r="AD520" s="184"/>
      <c r="AE520" s="184"/>
      <c r="AF520" s="184"/>
      <c r="AG520" s="184"/>
      <c r="AH520" s="184"/>
      <c r="AI520" s="184"/>
      <c r="AJ520" s="184"/>
    </row>
    <row r="521" spans="1:36" ht="13.5" customHeight="1" x14ac:dyDescent="0.25">
      <c r="A521" s="184"/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184"/>
      <c r="AB521" s="184"/>
      <c r="AC521" s="184"/>
      <c r="AD521" s="184"/>
      <c r="AE521" s="184"/>
      <c r="AF521" s="184"/>
      <c r="AG521" s="184"/>
      <c r="AH521" s="184"/>
      <c r="AI521" s="184"/>
      <c r="AJ521" s="184"/>
    </row>
    <row r="522" spans="1:36" ht="13.5" customHeight="1" x14ac:dyDescent="0.25">
      <c r="A522" s="184"/>
      <c r="B522" s="184"/>
      <c r="C522" s="184"/>
      <c r="D522" s="184"/>
      <c r="E522" s="184"/>
      <c r="F522" s="184"/>
      <c r="G522" s="184"/>
      <c r="H522" s="184"/>
      <c r="I522" s="184"/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  <c r="AA522" s="184"/>
      <c r="AB522" s="184"/>
      <c r="AC522" s="184"/>
      <c r="AD522" s="184"/>
      <c r="AE522" s="184"/>
      <c r="AF522" s="184"/>
      <c r="AG522" s="184"/>
      <c r="AH522" s="184"/>
      <c r="AI522" s="184"/>
      <c r="AJ522" s="184"/>
    </row>
    <row r="523" spans="1:36" ht="13.5" customHeight="1" x14ac:dyDescent="0.25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184"/>
      <c r="AB523" s="184"/>
      <c r="AC523" s="184"/>
      <c r="AD523" s="184"/>
      <c r="AE523" s="184"/>
      <c r="AF523" s="184"/>
      <c r="AG523" s="184"/>
      <c r="AH523" s="184"/>
      <c r="AI523" s="184"/>
      <c r="AJ523" s="184"/>
    </row>
    <row r="524" spans="1:36" ht="13.5" customHeight="1" x14ac:dyDescent="0.25">
      <c r="A524" s="184"/>
      <c r="B524" s="184"/>
      <c r="C524" s="184"/>
      <c r="D524" s="184"/>
      <c r="E524" s="184"/>
      <c r="F524" s="184"/>
      <c r="G524" s="184"/>
      <c r="H524" s="184"/>
      <c r="I524" s="184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184"/>
      <c r="AB524" s="184"/>
      <c r="AC524" s="184"/>
      <c r="AD524" s="184"/>
      <c r="AE524" s="184"/>
      <c r="AF524" s="184"/>
      <c r="AG524" s="184"/>
      <c r="AH524" s="184"/>
      <c r="AI524" s="184"/>
      <c r="AJ524" s="184"/>
    </row>
    <row r="525" spans="1:36" ht="13.5" customHeight="1" x14ac:dyDescent="0.25">
      <c r="A525" s="184"/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  <c r="AA525" s="184"/>
      <c r="AB525" s="184"/>
      <c r="AC525" s="184"/>
      <c r="AD525" s="184"/>
      <c r="AE525" s="184"/>
      <c r="AF525" s="184"/>
      <c r="AG525" s="184"/>
      <c r="AH525" s="184"/>
      <c r="AI525" s="184"/>
      <c r="AJ525" s="184"/>
    </row>
    <row r="526" spans="1:36" ht="13.5" customHeight="1" x14ac:dyDescent="0.25">
      <c r="A526" s="184"/>
      <c r="B526" s="184"/>
      <c r="C526" s="184"/>
      <c r="D526" s="184"/>
      <c r="E526" s="184"/>
      <c r="F526" s="184"/>
      <c r="G526" s="184"/>
      <c r="H526" s="184"/>
      <c r="I526" s="184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  <c r="AA526" s="184"/>
      <c r="AB526" s="184"/>
      <c r="AC526" s="184"/>
      <c r="AD526" s="184"/>
      <c r="AE526" s="184"/>
      <c r="AF526" s="184"/>
      <c r="AG526" s="184"/>
      <c r="AH526" s="184"/>
      <c r="AI526" s="184"/>
      <c r="AJ526" s="184"/>
    </row>
    <row r="527" spans="1:36" ht="13.5" customHeight="1" x14ac:dyDescent="0.25">
      <c r="A527" s="184"/>
      <c r="B527" s="184"/>
      <c r="C527" s="184"/>
      <c r="D527" s="184"/>
      <c r="E527" s="184"/>
      <c r="F527" s="184"/>
      <c r="G527" s="184"/>
      <c r="H527" s="184"/>
      <c r="I527" s="184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  <c r="AA527" s="184"/>
      <c r="AB527" s="184"/>
      <c r="AC527" s="184"/>
      <c r="AD527" s="184"/>
      <c r="AE527" s="184"/>
      <c r="AF527" s="184"/>
      <c r="AG527" s="184"/>
      <c r="AH527" s="184"/>
      <c r="AI527" s="184"/>
      <c r="AJ527" s="184"/>
    </row>
    <row r="528" spans="1:36" ht="13.5" customHeight="1" x14ac:dyDescent="0.25">
      <c r="A528" s="184"/>
      <c r="B528" s="184"/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</row>
    <row r="529" spans="1:36" ht="13.5" customHeight="1" x14ac:dyDescent="0.25">
      <c r="A529" s="184"/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</row>
    <row r="530" spans="1:36" ht="13.5" customHeight="1" x14ac:dyDescent="0.25">
      <c r="A530" s="184"/>
      <c r="B530" s="184"/>
      <c r="C530" s="184"/>
      <c r="D530" s="184"/>
      <c r="E530" s="184"/>
      <c r="F530" s="184"/>
      <c r="G530" s="184"/>
      <c r="H530" s="184"/>
      <c r="I530" s="184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</row>
    <row r="531" spans="1:36" ht="13.5" customHeight="1" x14ac:dyDescent="0.25">
      <c r="A531" s="184"/>
      <c r="B531" s="184"/>
      <c r="C531" s="184"/>
      <c r="D531" s="184"/>
      <c r="E531" s="184"/>
      <c r="F531" s="184"/>
      <c r="G531" s="184"/>
      <c r="H531" s="184"/>
      <c r="I531" s="184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</row>
    <row r="532" spans="1:36" ht="13.5" customHeight="1" x14ac:dyDescent="0.25">
      <c r="A532" s="184"/>
      <c r="B532" s="184"/>
      <c r="C532" s="184"/>
      <c r="D532" s="184"/>
      <c r="E532" s="184"/>
      <c r="F532" s="184"/>
      <c r="G532" s="184"/>
      <c r="H532" s="184"/>
      <c r="I532" s="184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</row>
    <row r="533" spans="1:36" ht="13.5" customHeight="1" x14ac:dyDescent="0.25">
      <c r="A533" s="184"/>
      <c r="B533" s="184"/>
      <c r="C533" s="184"/>
      <c r="D533" s="184"/>
      <c r="E533" s="184"/>
      <c r="F533" s="184"/>
      <c r="G533" s="184"/>
      <c r="H533" s="184"/>
      <c r="I533" s="184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</row>
    <row r="534" spans="1:36" ht="13.5" customHeight="1" x14ac:dyDescent="0.25">
      <c r="A534" s="184"/>
      <c r="B534" s="184"/>
      <c r="C534" s="184"/>
      <c r="D534" s="184"/>
      <c r="E534" s="184"/>
      <c r="F534" s="184"/>
      <c r="G534" s="184"/>
      <c r="H534" s="184"/>
      <c r="I534" s="184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</row>
    <row r="535" spans="1:36" ht="13.5" customHeight="1" x14ac:dyDescent="0.25">
      <c r="A535" s="184"/>
      <c r="B535" s="184"/>
      <c r="C535" s="184"/>
      <c r="D535" s="184"/>
      <c r="E535" s="184"/>
      <c r="F535" s="184"/>
      <c r="G535" s="184"/>
      <c r="H535" s="184"/>
      <c r="I535" s="184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</row>
    <row r="536" spans="1:36" ht="13.5" customHeight="1" x14ac:dyDescent="0.25">
      <c r="A536" s="184"/>
      <c r="B536" s="184"/>
      <c r="C536" s="184"/>
      <c r="D536" s="184"/>
      <c r="E536" s="184"/>
      <c r="F536" s="184"/>
      <c r="G536" s="184"/>
      <c r="H536" s="184"/>
      <c r="I536" s="184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</row>
    <row r="537" spans="1:36" ht="13.5" customHeight="1" x14ac:dyDescent="0.25">
      <c r="A537" s="184"/>
      <c r="B537" s="184"/>
      <c r="C537" s="184"/>
      <c r="D537" s="184"/>
      <c r="E537" s="184"/>
      <c r="F537" s="184"/>
      <c r="G537" s="184"/>
      <c r="H537" s="184"/>
      <c r="I537" s="184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184"/>
      <c r="AB537" s="184"/>
      <c r="AC537" s="184"/>
      <c r="AD537" s="184"/>
      <c r="AE537" s="184"/>
      <c r="AF537" s="184"/>
      <c r="AG537" s="184"/>
      <c r="AH537" s="184"/>
      <c r="AI537" s="184"/>
      <c r="AJ537" s="184"/>
    </row>
    <row r="538" spans="1:36" ht="13.5" customHeight="1" x14ac:dyDescent="0.25">
      <c r="A538" s="184"/>
      <c r="B538" s="184"/>
      <c r="C538" s="184"/>
      <c r="D538" s="184"/>
      <c r="E538" s="184"/>
      <c r="F538" s="184"/>
      <c r="G538" s="184"/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4"/>
      <c r="AI538" s="184"/>
      <c r="AJ538" s="184"/>
    </row>
    <row r="539" spans="1:36" ht="13.5" customHeight="1" x14ac:dyDescent="0.25">
      <c r="A539" s="184"/>
      <c r="B539" s="184"/>
      <c r="C539" s="184"/>
      <c r="D539" s="184"/>
      <c r="E539" s="184"/>
      <c r="F539" s="184"/>
      <c r="G539" s="184"/>
      <c r="H539" s="184"/>
      <c r="I539" s="184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</row>
    <row r="540" spans="1:36" ht="13.5" customHeight="1" x14ac:dyDescent="0.25">
      <c r="A540" s="184"/>
      <c r="B540" s="184"/>
      <c r="C540" s="184"/>
      <c r="D540" s="184"/>
      <c r="E540" s="184"/>
      <c r="F540" s="184"/>
      <c r="G540" s="184"/>
      <c r="H540" s="184"/>
      <c r="I540" s="184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</row>
    <row r="541" spans="1:36" ht="13.5" customHeight="1" x14ac:dyDescent="0.25">
      <c r="A541" s="184"/>
      <c r="B541" s="184"/>
      <c r="C541" s="184"/>
      <c r="D541" s="184"/>
      <c r="E541" s="184"/>
      <c r="F541" s="184"/>
      <c r="G541" s="184"/>
      <c r="H541" s="184"/>
      <c r="I541" s="184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184"/>
      <c r="AB541" s="184"/>
      <c r="AC541" s="184"/>
      <c r="AD541" s="184"/>
      <c r="AE541" s="184"/>
      <c r="AF541" s="184"/>
      <c r="AG541" s="184"/>
      <c r="AH541" s="184"/>
      <c r="AI541" s="184"/>
      <c r="AJ541" s="184"/>
    </row>
    <row r="542" spans="1:36" ht="13.5" customHeight="1" x14ac:dyDescent="0.25">
      <c r="A542" s="184"/>
      <c r="B542" s="184"/>
      <c r="C542" s="184"/>
      <c r="D542" s="184"/>
      <c r="E542" s="184"/>
      <c r="F542" s="184"/>
      <c r="G542" s="184"/>
      <c r="H542" s="184"/>
      <c r="I542" s="184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  <c r="AA542" s="184"/>
      <c r="AB542" s="184"/>
      <c r="AC542" s="184"/>
      <c r="AD542" s="184"/>
      <c r="AE542" s="184"/>
      <c r="AF542" s="184"/>
      <c r="AG542" s="184"/>
      <c r="AH542" s="184"/>
      <c r="AI542" s="184"/>
      <c r="AJ542" s="184"/>
    </row>
    <row r="543" spans="1:36" ht="13.5" customHeight="1" x14ac:dyDescent="0.25">
      <c r="A543" s="184"/>
      <c r="B543" s="184"/>
      <c r="C543" s="184"/>
      <c r="D543" s="184"/>
      <c r="E543" s="184"/>
      <c r="F543" s="184"/>
      <c r="G543" s="184"/>
      <c r="H543" s="184"/>
      <c r="I543" s="184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  <c r="AA543" s="184"/>
      <c r="AB543" s="184"/>
      <c r="AC543" s="184"/>
      <c r="AD543" s="184"/>
      <c r="AE543" s="184"/>
      <c r="AF543" s="184"/>
      <c r="AG543" s="184"/>
      <c r="AH543" s="184"/>
      <c r="AI543" s="184"/>
      <c r="AJ543" s="184"/>
    </row>
    <row r="544" spans="1:36" ht="13.5" customHeight="1" x14ac:dyDescent="0.25">
      <c r="A544" s="184"/>
      <c r="B544" s="184"/>
      <c r="C544" s="184"/>
      <c r="D544" s="184"/>
      <c r="E544" s="184"/>
      <c r="F544" s="184"/>
      <c r="G544" s="184"/>
      <c r="H544" s="184"/>
      <c r="I544" s="184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  <c r="AA544" s="184"/>
      <c r="AB544" s="184"/>
      <c r="AC544" s="184"/>
      <c r="AD544" s="184"/>
      <c r="AE544" s="184"/>
      <c r="AF544" s="184"/>
      <c r="AG544" s="184"/>
      <c r="AH544" s="184"/>
      <c r="AI544" s="184"/>
      <c r="AJ544" s="184"/>
    </row>
    <row r="545" spans="1:36" ht="13.5" customHeight="1" x14ac:dyDescent="0.25">
      <c r="A545" s="184"/>
      <c r="B545" s="184"/>
      <c r="C545" s="184"/>
      <c r="D545" s="184"/>
      <c r="E545" s="184"/>
      <c r="F545" s="184"/>
      <c r="G545" s="184"/>
      <c r="H545" s="184"/>
      <c r="I545" s="184"/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  <c r="AA545" s="184"/>
      <c r="AB545" s="184"/>
      <c r="AC545" s="184"/>
      <c r="AD545" s="184"/>
      <c r="AE545" s="184"/>
      <c r="AF545" s="184"/>
      <c r="AG545" s="184"/>
      <c r="AH545" s="184"/>
      <c r="AI545" s="184"/>
      <c r="AJ545" s="184"/>
    </row>
    <row r="546" spans="1:36" ht="13.5" customHeight="1" x14ac:dyDescent="0.25">
      <c r="A546" s="184"/>
      <c r="B546" s="184"/>
      <c r="C546" s="184"/>
      <c r="D546" s="184"/>
      <c r="E546" s="184"/>
      <c r="F546" s="184"/>
      <c r="G546" s="184"/>
      <c r="H546" s="184"/>
      <c r="I546" s="184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</row>
    <row r="547" spans="1:36" ht="13.5" customHeight="1" x14ac:dyDescent="0.25">
      <c r="A547" s="184"/>
      <c r="B547" s="184"/>
      <c r="C547" s="184"/>
      <c r="D547" s="184"/>
      <c r="E547" s="184"/>
      <c r="F547" s="184"/>
      <c r="G547" s="184"/>
      <c r="H547" s="184"/>
      <c r="I547" s="184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</row>
    <row r="548" spans="1:36" ht="13.5" customHeight="1" x14ac:dyDescent="0.25">
      <c r="A548" s="184"/>
      <c r="B548" s="184"/>
      <c r="C548" s="184"/>
      <c r="D548" s="184"/>
      <c r="E548" s="184"/>
      <c r="F548" s="184"/>
      <c r="G548" s="184"/>
      <c r="H548" s="184"/>
      <c r="I548" s="184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</row>
    <row r="549" spans="1:36" ht="13.5" customHeight="1" x14ac:dyDescent="0.25">
      <c r="A549" s="184"/>
      <c r="B549" s="184"/>
      <c r="C549" s="184"/>
      <c r="D549" s="184"/>
      <c r="E549" s="184"/>
      <c r="F549" s="184"/>
      <c r="G549" s="184"/>
      <c r="H549" s="184"/>
      <c r="I549" s="184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</row>
    <row r="550" spans="1:36" ht="13.5" customHeight="1" x14ac:dyDescent="0.25">
      <c r="A550" s="184"/>
      <c r="B550" s="184"/>
      <c r="C550" s="184"/>
      <c r="D550" s="184"/>
      <c r="E550" s="184"/>
      <c r="F550" s="184"/>
      <c r="G550" s="184"/>
      <c r="H550" s="184"/>
      <c r="I550" s="184"/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  <c r="AA550" s="184"/>
      <c r="AB550" s="184"/>
      <c r="AC550" s="184"/>
      <c r="AD550" s="184"/>
      <c r="AE550" s="184"/>
      <c r="AF550" s="184"/>
      <c r="AG550" s="184"/>
      <c r="AH550" s="184"/>
      <c r="AI550" s="184"/>
      <c r="AJ550" s="184"/>
    </row>
    <row r="551" spans="1:36" ht="13.5" customHeight="1" x14ac:dyDescent="0.25">
      <c r="A551" s="184"/>
      <c r="B551" s="184"/>
      <c r="C551" s="184"/>
      <c r="D551" s="184"/>
      <c r="E551" s="184"/>
      <c r="F551" s="184"/>
      <c r="G551" s="184"/>
      <c r="H551" s="184"/>
      <c r="I551" s="184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</row>
    <row r="552" spans="1:36" ht="13.5" customHeight="1" x14ac:dyDescent="0.25">
      <c r="A552" s="184"/>
      <c r="B552" s="184"/>
      <c r="C552" s="184"/>
      <c r="D552" s="184"/>
      <c r="E552" s="184"/>
      <c r="F552" s="184"/>
      <c r="G552" s="184"/>
      <c r="H552" s="184"/>
      <c r="I552" s="184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</row>
    <row r="553" spans="1:36" ht="13.5" customHeight="1" x14ac:dyDescent="0.25">
      <c r="A553" s="184"/>
      <c r="B553" s="184"/>
      <c r="C553" s="184"/>
      <c r="D553" s="184"/>
      <c r="E553" s="184"/>
      <c r="F553" s="184"/>
      <c r="G553" s="184"/>
      <c r="H553" s="184"/>
      <c r="I553" s="184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</row>
    <row r="554" spans="1:36" ht="13.5" customHeight="1" x14ac:dyDescent="0.25">
      <c r="A554" s="184"/>
      <c r="B554" s="184"/>
      <c r="C554" s="184"/>
      <c r="D554" s="184"/>
      <c r="E554" s="184"/>
      <c r="F554" s="184"/>
      <c r="G554" s="184"/>
      <c r="H554" s="184"/>
      <c r="I554" s="184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</row>
    <row r="555" spans="1:36" ht="13.5" customHeight="1" x14ac:dyDescent="0.25">
      <c r="A555" s="184"/>
      <c r="B555" s="184"/>
      <c r="C555" s="184"/>
      <c r="D555" s="184"/>
      <c r="E555" s="184"/>
      <c r="F555" s="184"/>
      <c r="G555" s="184"/>
      <c r="H555" s="184"/>
      <c r="I555" s="184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184"/>
      <c r="AB555" s="184"/>
      <c r="AC555" s="184"/>
      <c r="AD555" s="184"/>
      <c r="AE555" s="184"/>
      <c r="AF555" s="184"/>
      <c r="AG555" s="184"/>
      <c r="AH555" s="184"/>
      <c r="AI555" s="184"/>
      <c r="AJ555" s="184"/>
    </row>
    <row r="556" spans="1:36" ht="13.5" customHeight="1" x14ac:dyDescent="0.25">
      <c r="A556" s="184"/>
      <c r="B556" s="184"/>
      <c r="C556" s="18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84"/>
      <c r="AE556" s="184"/>
      <c r="AF556" s="184"/>
      <c r="AG556" s="184"/>
      <c r="AH556" s="184"/>
      <c r="AI556" s="184"/>
      <c r="AJ556" s="184"/>
    </row>
    <row r="557" spans="1:36" ht="13.5" customHeight="1" x14ac:dyDescent="0.25">
      <c r="A557" s="184"/>
      <c r="B557" s="184"/>
      <c r="C557" s="184"/>
      <c r="D557" s="184"/>
      <c r="E557" s="184"/>
      <c r="F557" s="184"/>
      <c r="G557" s="184"/>
      <c r="H557" s="184"/>
      <c r="I557" s="184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184"/>
      <c r="AB557" s="184"/>
      <c r="AC557" s="184"/>
      <c r="AD557" s="184"/>
      <c r="AE557" s="184"/>
      <c r="AF557" s="184"/>
      <c r="AG557" s="184"/>
      <c r="AH557" s="184"/>
      <c r="AI557" s="184"/>
      <c r="AJ557" s="184"/>
    </row>
    <row r="558" spans="1:36" ht="13.5" customHeight="1" x14ac:dyDescent="0.25">
      <c r="A558" s="184"/>
      <c r="B558" s="184"/>
      <c r="C558" s="184"/>
      <c r="D558" s="184"/>
      <c r="E558" s="184"/>
      <c r="F558" s="184"/>
      <c r="G558" s="184"/>
      <c r="H558" s="184"/>
      <c r="I558" s="184"/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  <c r="AA558" s="184"/>
      <c r="AB558" s="184"/>
      <c r="AC558" s="184"/>
      <c r="AD558" s="184"/>
      <c r="AE558" s="184"/>
      <c r="AF558" s="184"/>
      <c r="AG558" s="184"/>
      <c r="AH558" s="184"/>
      <c r="AI558" s="184"/>
      <c r="AJ558" s="184"/>
    </row>
    <row r="559" spans="1:36" ht="13.5" customHeight="1" x14ac:dyDescent="0.25">
      <c r="A559" s="184"/>
      <c r="B559" s="184"/>
      <c r="C559" s="184"/>
      <c r="D559" s="184"/>
      <c r="E559" s="184"/>
      <c r="F559" s="184"/>
      <c r="G559" s="184"/>
      <c r="H559" s="184"/>
      <c r="I559" s="184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  <c r="AA559" s="184"/>
      <c r="AB559" s="184"/>
      <c r="AC559" s="184"/>
      <c r="AD559" s="184"/>
      <c r="AE559" s="184"/>
      <c r="AF559" s="184"/>
      <c r="AG559" s="184"/>
      <c r="AH559" s="184"/>
      <c r="AI559" s="184"/>
      <c r="AJ559" s="184"/>
    </row>
    <row r="560" spans="1:36" ht="13.5" customHeight="1" x14ac:dyDescent="0.25">
      <c r="A560" s="184"/>
      <c r="B560" s="184"/>
      <c r="C560" s="184"/>
      <c r="D560" s="184"/>
      <c r="E560" s="184"/>
      <c r="F560" s="184"/>
      <c r="G560" s="184"/>
      <c r="H560" s="184"/>
      <c r="I560" s="184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  <c r="AJ560" s="184"/>
    </row>
    <row r="561" spans="1:36" ht="13.5" customHeight="1" x14ac:dyDescent="0.25">
      <c r="A561" s="184"/>
      <c r="B561" s="184"/>
      <c r="C561" s="184"/>
      <c r="D561" s="184"/>
      <c r="E561" s="184"/>
      <c r="F561" s="184"/>
      <c r="G561" s="184"/>
      <c r="H561" s="184"/>
      <c r="I561" s="184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  <c r="AA561" s="184"/>
      <c r="AB561" s="184"/>
      <c r="AC561" s="184"/>
      <c r="AD561" s="184"/>
      <c r="AE561" s="184"/>
      <c r="AF561" s="184"/>
      <c r="AG561" s="184"/>
      <c r="AH561" s="184"/>
      <c r="AI561" s="184"/>
      <c r="AJ561" s="184"/>
    </row>
    <row r="562" spans="1:36" ht="13.5" customHeight="1" x14ac:dyDescent="0.25">
      <c r="A562" s="184"/>
      <c r="B562" s="184"/>
      <c r="C562" s="184"/>
      <c r="D562" s="184"/>
      <c r="E562" s="184"/>
      <c r="F562" s="184"/>
      <c r="G562" s="184"/>
      <c r="H562" s="184"/>
      <c r="I562" s="184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  <c r="AA562" s="184"/>
      <c r="AB562" s="184"/>
      <c r="AC562" s="184"/>
      <c r="AD562" s="184"/>
      <c r="AE562" s="184"/>
      <c r="AF562" s="184"/>
      <c r="AG562" s="184"/>
      <c r="AH562" s="184"/>
      <c r="AI562" s="184"/>
      <c r="AJ562" s="184"/>
    </row>
    <row r="563" spans="1:36" ht="13.5" customHeight="1" x14ac:dyDescent="0.25">
      <c r="A563" s="184"/>
      <c r="B563" s="184"/>
      <c r="C563" s="184"/>
      <c r="D563" s="184"/>
      <c r="E563" s="184"/>
      <c r="F563" s="184"/>
      <c r="G563" s="184"/>
      <c r="H563" s="184"/>
      <c r="I563" s="184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  <c r="AA563" s="184"/>
      <c r="AB563" s="184"/>
      <c r="AC563" s="184"/>
      <c r="AD563" s="184"/>
      <c r="AE563" s="184"/>
      <c r="AF563" s="184"/>
      <c r="AG563" s="184"/>
      <c r="AH563" s="184"/>
      <c r="AI563" s="184"/>
      <c r="AJ563" s="184"/>
    </row>
    <row r="564" spans="1:36" ht="13.5" customHeight="1" x14ac:dyDescent="0.25">
      <c r="A564" s="184"/>
      <c r="B564" s="184"/>
      <c r="C564" s="184"/>
      <c r="D564" s="184"/>
      <c r="E564" s="184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  <c r="AA564" s="184"/>
      <c r="AB564" s="184"/>
      <c r="AC564" s="184"/>
      <c r="AD564" s="184"/>
      <c r="AE564" s="184"/>
      <c r="AF564" s="184"/>
      <c r="AG564" s="184"/>
      <c r="AH564" s="184"/>
      <c r="AI564" s="184"/>
      <c r="AJ564" s="184"/>
    </row>
    <row r="565" spans="1:36" ht="13.5" customHeight="1" x14ac:dyDescent="0.25">
      <c r="A565" s="184"/>
      <c r="B565" s="184"/>
      <c r="C565" s="184"/>
      <c r="D565" s="184"/>
      <c r="E565" s="184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</row>
    <row r="566" spans="1:36" ht="13.5" customHeight="1" x14ac:dyDescent="0.25">
      <c r="A566" s="184"/>
      <c r="B566" s="184"/>
      <c r="C566" s="184"/>
      <c r="D566" s="184"/>
      <c r="E566" s="184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</row>
    <row r="567" spans="1:36" ht="13.5" customHeight="1" x14ac:dyDescent="0.25">
      <c r="A567" s="184"/>
      <c r="B567" s="184"/>
      <c r="C567" s="184"/>
      <c r="D567" s="184"/>
      <c r="E567" s="184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</row>
    <row r="568" spans="1:36" ht="13.5" customHeight="1" x14ac:dyDescent="0.25">
      <c r="A568" s="184"/>
      <c r="B568" s="184"/>
      <c r="C568" s="184"/>
      <c r="D568" s="184"/>
      <c r="E568" s="184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</row>
    <row r="569" spans="1:36" ht="13.5" customHeight="1" x14ac:dyDescent="0.25">
      <c r="A569" s="184"/>
      <c r="B569" s="184"/>
      <c r="C569" s="184"/>
      <c r="D569" s="184"/>
      <c r="E569" s="184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</row>
    <row r="570" spans="1:36" ht="13.5" customHeight="1" x14ac:dyDescent="0.25">
      <c r="A570" s="184"/>
      <c r="B570" s="184"/>
      <c r="C570" s="184"/>
      <c r="D570" s="184"/>
      <c r="E570" s="184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</row>
    <row r="571" spans="1:36" ht="13.5" customHeight="1" x14ac:dyDescent="0.25">
      <c r="A571" s="184"/>
      <c r="B571" s="184"/>
      <c r="C571" s="184"/>
      <c r="D571" s="184"/>
      <c r="E571" s="184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</row>
    <row r="572" spans="1:36" ht="13.5" customHeight="1" x14ac:dyDescent="0.25">
      <c r="A572" s="184"/>
      <c r="B572" s="184"/>
      <c r="C572" s="184"/>
      <c r="D572" s="184"/>
      <c r="E572" s="184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</row>
    <row r="573" spans="1:36" ht="13.5" customHeight="1" x14ac:dyDescent="0.25">
      <c r="A573" s="184"/>
      <c r="B573" s="184"/>
      <c r="C573" s="184"/>
      <c r="D573" s="184"/>
      <c r="E573" s="184"/>
      <c r="F573" s="184"/>
      <c r="G573" s="184"/>
      <c r="H573" s="184"/>
      <c r="I573" s="184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184"/>
      <c r="AB573" s="184"/>
      <c r="AC573" s="184"/>
      <c r="AD573" s="184"/>
      <c r="AE573" s="184"/>
      <c r="AF573" s="184"/>
      <c r="AG573" s="184"/>
      <c r="AH573" s="184"/>
      <c r="AI573" s="184"/>
      <c r="AJ573" s="184"/>
    </row>
    <row r="574" spans="1:36" ht="13.5" customHeight="1" x14ac:dyDescent="0.25">
      <c r="A574" s="184"/>
      <c r="B574" s="184"/>
      <c r="C574" s="184"/>
      <c r="D574" s="184"/>
      <c r="E574" s="184"/>
      <c r="F574" s="184"/>
      <c r="G574" s="184"/>
      <c r="H574" s="184"/>
      <c r="I574" s="184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  <c r="AA574" s="184"/>
      <c r="AB574" s="184"/>
      <c r="AC574" s="184"/>
      <c r="AD574" s="184"/>
      <c r="AE574" s="184"/>
      <c r="AF574" s="184"/>
      <c r="AG574" s="184"/>
      <c r="AH574" s="184"/>
      <c r="AI574" s="184"/>
      <c r="AJ574" s="184"/>
    </row>
    <row r="575" spans="1:36" ht="13.5" customHeight="1" x14ac:dyDescent="0.25">
      <c r="A575" s="184"/>
      <c r="B575" s="184"/>
      <c r="C575" s="184"/>
      <c r="D575" s="184"/>
      <c r="E575" s="184"/>
      <c r="F575" s="184"/>
      <c r="G575" s="184"/>
      <c r="H575" s="184"/>
      <c r="I575" s="184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</row>
    <row r="576" spans="1:36" ht="13.5" customHeight="1" x14ac:dyDescent="0.25">
      <c r="A576" s="184"/>
      <c r="B576" s="184"/>
      <c r="C576" s="184"/>
      <c r="D576" s="184"/>
      <c r="E576" s="184"/>
      <c r="F576" s="184"/>
      <c r="G576" s="184"/>
      <c r="H576" s="184"/>
      <c r="I576" s="184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  <c r="AA576" s="184"/>
      <c r="AB576" s="184"/>
      <c r="AC576" s="184"/>
      <c r="AD576" s="184"/>
      <c r="AE576" s="184"/>
      <c r="AF576" s="184"/>
      <c r="AG576" s="184"/>
      <c r="AH576" s="184"/>
      <c r="AI576" s="184"/>
      <c r="AJ576" s="184"/>
    </row>
    <row r="577" spans="1:36" ht="13.5" customHeight="1" x14ac:dyDescent="0.25">
      <c r="A577" s="184"/>
      <c r="B577" s="184"/>
      <c r="C577" s="184"/>
      <c r="D577" s="184"/>
      <c r="E577" s="184"/>
      <c r="F577" s="184"/>
      <c r="G577" s="184"/>
      <c r="H577" s="184"/>
      <c r="I577" s="184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  <c r="AA577" s="184"/>
      <c r="AB577" s="184"/>
      <c r="AC577" s="184"/>
      <c r="AD577" s="184"/>
      <c r="AE577" s="184"/>
      <c r="AF577" s="184"/>
      <c r="AG577" s="184"/>
      <c r="AH577" s="184"/>
      <c r="AI577" s="184"/>
      <c r="AJ577" s="184"/>
    </row>
    <row r="578" spans="1:36" ht="13.5" customHeight="1" x14ac:dyDescent="0.25">
      <c r="A578" s="184"/>
      <c r="B578" s="184"/>
      <c r="C578" s="184"/>
      <c r="D578" s="184"/>
      <c r="E578" s="184"/>
      <c r="F578" s="184"/>
      <c r="G578" s="184"/>
      <c r="H578" s="184"/>
      <c r="I578" s="184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  <c r="AA578" s="184"/>
      <c r="AB578" s="184"/>
      <c r="AC578" s="184"/>
      <c r="AD578" s="184"/>
      <c r="AE578" s="184"/>
      <c r="AF578" s="184"/>
      <c r="AG578" s="184"/>
      <c r="AH578" s="184"/>
      <c r="AI578" s="184"/>
      <c r="AJ578" s="184"/>
    </row>
    <row r="579" spans="1:36" ht="13.5" customHeight="1" x14ac:dyDescent="0.25">
      <c r="A579" s="184"/>
      <c r="B579" s="184"/>
      <c r="C579" s="184"/>
      <c r="D579" s="184"/>
      <c r="E579" s="184"/>
      <c r="F579" s="184"/>
      <c r="G579" s="184"/>
      <c r="H579" s="184"/>
      <c r="I579" s="184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  <c r="AA579" s="184"/>
      <c r="AB579" s="184"/>
      <c r="AC579" s="184"/>
      <c r="AD579" s="184"/>
      <c r="AE579" s="184"/>
      <c r="AF579" s="184"/>
      <c r="AG579" s="184"/>
      <c r="AH579" s="184"/>
      <c r="AI579" s="184"/>
      <c r="AJ579" s="184"/>
    </row>
    <row r="580" spans="1:36" ht="13.5" customHeight="1" x14ac:dyDescent="0.25">
      <c r="A580" s="184"/>
      <c r="B580" s="184"/>
      <c r="C580" s="184"/>
      <c r="D580" s="184"/>
      <c r="E580" s="184"/>
      <c r="F580" s="184"/>
      <c r="G580" s="184"/>
      <c r="H580" s="184"/>
      <c r="I580" s="184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</row>
    <row r="581" spans="1:36" ht="13.5" customHeight="1" x14ac:dyDescent="0.25">
      <c r="A581" s="184"/>
      <c r="B581" s="184"/>
      <c r="C581" s="184"/>
      <c r="D581" s="184"/>
      <c r="E581" s="184"/>
      <c r="F581" s="184"/>
      <c r="G581" s="184"/>
      <c r="H581" s="184"/>
      <c r="I581" s="184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</row>
    <row r="582" spans="1:36" ht="13.5" customHeight="1" x14ac:dyDescent="0.25">
      <c r="A582" s="184"/>
      <c r="B582" s="184"/>
      <c r="C582" s="184"/>
      <c r="D582" s="184"/>
      <c r="E582" s="184"/>
      <c r="F582" s="184"/>
      <c r="G582" s="184"/>
      <c r="H582" s="184"/>
      <c r="I582" s="184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</row>
    <row r="583" spans="1:36" ht="13.5" customHeight="1" x14ac:dyDescent="0.25">
      <c r="A583" s="184"/>
      <c r="B583" s="184"/>
      <c r="C583" s="184"/>
      <c r="D583" s="184"/>
      <c r="E583" s="184"/>
      <c r="F583" s="184"/>
      <c r="G583" s="184"/>
      <c r="H583" s="184"/>
      <c r="I583" s="184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</row>
    <row r="584" spans="1:36" ht="13.5" customHeight="1" x14ac:dyDescent="0.25">
      <c r="A584" s="184"/>
      <c r="B584" s="184"/>
      <c r="C584" s="184"/>
      <c r="D584" s="184"/>
      <c r="E584" s="184"/>
      <c r="F584" s="184"/>
      <c r="G584" s="184"/>
      <c r="H584" s="184"/>
      <c r="I584" s="184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</row>
    <row r="585" spans="1:36" ht="13.5" customHeight="1" x14ac:dyDescent="0.25">
      <c r="A585" s="184"/>
      <c r="B585" s="184"/>
      <c r="C585" s="184"/>
      <c r="D585" s="184"/>
      <c r="E585" s="184"/>
      <c r="F585" s="184"/>
      <c r="G585" s="184"/>
      <c r="H585" s="184"/>
      <c r="I585" s="184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</row>
    <row r="586" spans="1:36" ht="13.5" customHeight="1" x14ac:dyDescent="0.25">
      <c r="A586" s="184"/>
      <c r="B586" s="184"/>
      <c r="C586" s="184"/>
      <c r="D586" s="184"/>
      <c r="E586" s="184"/>
      <c r="F586" s="184"/>
      <c r="G586" s="184"/>
      <c r="H586" s="184"/>
      <c r="I586" s="184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</row>
    <row r="587" spans="1:36" ht="13.5" customHeight="1" x14ac:dyDescent="0.25">
      <c r="A587" s="184"/>
      <c r="B587" s="184"/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</row>
    <row r="588" spans="1:36" ht="13.5" customHeight="1" x14ac:dyDescent="0.25">
      <c r="A588" s="184"/>
      <c r="B588" s="184"/>
      <c r="C588" s="184"/>
      <c r="D588" s="184"/>
      <c r="E588" s="184"/>
      <c r="F588" s="184"/>
      <c r="G588" s="184"/>
      <c r="H588" s="184"/>
      <c r="I588" s="184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</row>
    <row r="589" spans="1:36" ht="13.5" customHeight="1" x14ac:dyDescent="0.25">
      <c r="A589" s="184"/>
      <c r="B589" s="184"/>
      <c r="C589" s="184"/>
      <c r="D589" s="184"/>
      <c r="E589" s="184"/>
      <c r="F589" s="184"/>
      <c r="G589" s="184"/>
      <c r="H589" s="184"/>
      <c r="I589" s="184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</row>
    <row r="590" spans="1:36" ht="13.5" customHeight="1" x14ac:dyDescent="0.25">
      <c r="A590" s="184"/>
      <c r="B590" s="184"/>
      <c r="C590" s="184"/>
      <c r="D590" s="184"/>
      <c r="E590" s="184"/>
      <c r="F590" s="184"/>
      <c r="G590" s="184"/>
      <c r="H590" s="184"/>
      <c r="I590" s="184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</row>
    <row r="591" spans="1:36" ht="13.5" customHeight="1" x14ac:dyDescent="0.25">
      <c r="A591" s="184"/>
      <c r="B591" s="184"/>
      <c r="C591" s="184"/>
      <c r="D591" s="184"/>
      <c r="E591" s="184"/>
      <c r="F591" s="184"/>
      <c r="G591" s="184"/>
      <c r="H591" s="184"/>
      <c r="I591" s="184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  <c r="AA591" s="184"/>
      <c r="AB591" s="184"/>
      <c r="AC591" s="184"/>
      <c r="AD591" s="184"/>
      <c r="AE591" s="184"/>
      <c r="AF591" s="184"/>
      <c r="AG591" s="184"/>
      <c r="AH591" s="184"/>
      <c r="AI591" s="184"/>
      <c r="AJ591" s="184"/>
    </row>
    <row r="592" spans="1:36" ht="13.5" customHeight="1" x14ac:dyDescent="0.25">
      <c r="A592" s="184"/>
      <c r="B592" s="184"/>
      <c r="C592" s="184"/>
      <c r="D592" s="184"/>
      <c r="E592" s="184"/>
      <c r="F592" s="184"/>
      <c r="G592" s="184"/>
      <c r="H592" s="184"/>
      <c r="I592" s="184"/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  <c r="AA592" s="184"/>
      <c r="AB592" s="184"/>
      <c r="AC592" s="184"/>
      <c r="AD592" s="184"/>
      <c r="AE592" s="184"/>
      <c r="AF592" s="184"/>
      <c r="AG592" s="184"/>
      <c r="AH592" s="184"/>
      <c r="AI592" s="184"/>
      <c r="AJ592" s="184"/>
    </row>
    <row r="593" spans="1:36" ht="13.5" customHeight="1" x14ac:dyDescent="0.25">
      <c r="A593" s="184"/>
      <c r="B593" s="184"/>
      <c r="C593" s="184"/>
      <c r="D593" s="184"/>
      <c r="E593" s="184"/>
      <c r="F593" s="184"/>
      <c r="G593" s="184"/>
      <c r="H593" s="184"/>
      <c r="I593" s="184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184"/>
      <c r="AB593" s="184"/>
      <c r="AC593" s="184"/>
      <c r="AD593" s="184"/>
      <c r="AE593" s="184"/>
      <c r="AF593" s="184"/>
      <c r="AG593" s="184"/>
      <c r="AH593" s="184"/>
      <c r="AI593" s="184"/>
      <c r="AJ593" s="184"/>
    </row>
    <row r="594" spans="1:36" ht="13.5" customHeight="1" x14ac:dyDescent="0.25">
      <c r="A594" s="184"/>
      <c r="B594" s="184"/>
      <c r="C594" s="184"/>
      <c r="D594" s="184"/>
      <c r="E594" s="184"/>
      <c r="F594" s="184"/>
      <c r="G594" s="184"/>
      <c r="H594" s="184"/>
      <c r="I594" s="184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  <c r="AA594" s="184"/>
      <c r="AB594" s="184"/>
      <c r="AC594" s="184"/>
      <c r="AD594" s="184"/>
      <c r="AE594" s="184"/>
      <c r="AF594" s="184"/>
      <c r="AG594" s="184"/>
      <c r="AH594" s="184"/>
      <c r="AI594" s="184"/>
      <c r="AJ594" s="184"/>
    </row>
    <row r="595" spans="1:36" ht="13.5" customHeight="1" x14ac:dyDescent="0.25">
      <c r="A595" s="184"/>
      <c r="B595" s="184"/>
      <c r="C595" s="184"/>
      <c r="D595" s="184"/>
      <c r="E595" s="184"/>
      <c r="F595" s="184"/>
      <c r="G595" s="184"/>
      <c r="H595" s="184"/>
      <c r="I595" s="184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  <c r="AA595" s="184"/>
      <c r="AB595" s="184"/>
      <c r="AC595" s="184"/>
      <c r="AD595" s="184"/>
      <c r="AE595" s="184"/>
      <c r="AF595" s="184"/>
      <c r="AG595" s="184"/>
      <c r="AH595" s="184"/>
      <c r="AI595" s="184"/>
      <c r="AJ595" s="184"/>
    </row>
    <row r="596" spans="1:36" ht="13.5" customHeight="1" x14ac:dyDescent="0.25">
      <c r="A596" s="184"/>
      <c r="B596" s="184"/>
      <c r="C596" s="184"/>
      <c r="D596" s="184"/>
      <c r="E596" s="184"/>
      <c r="F596" s="184"/>
      <c r="G596" s="184"/>
      <c r="H596" s="184"/>
      <c r="I596" s="184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  <c r="AA596" s="184"/>
      <c r="AB596" s="184"/>
      <c r="AC596" s="184"/>
      <c r="AD596" s="184"/>
      <c r="AE596" s="184"/>
      <c r="AF596" s="184"/>
      <c r="AG596" s="184"/>
      <c r="AH596" s="184"/>
      <c r="AI596" s="184"/>
      <c r="AJ596" s="184"/>
    </row>
    <row r="597" spans="1:36" ht="13.5" customHeight="1" x14ac:dyDescent="0.25">
      <c r="A597" s="184"/>
      <c r="B597" s="184"/>
      <c r="C597" s="184"/>
      <c r="D597" s="184"/>
      <c r="E597" s="184"/>
      <c r="F597" s="184"/>
      <c r="G597" s="184"/>
      <c r="H597" s="184"/>
      <c r="I597" s="184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  <c r="AA597" s="184"/>
      <c r="AB597" s="184"/>
      <c r="AC597" s="184"/>
      <c r="AD597" s="184"/>
      <c r="AE597" s="184"/>
      <c r="AF597" s="184"/>
      <c r="AG597" s="184"/>
      <c r="AH597" s="184"/>
      <c r="AI597" s="184"/>
      <c r="AJ597" s="184"/>
    </row>
    <row r="598" spans="1:36" ht="13.5" customHeight="1" x14ac:dyDescent="0.25">
      <c r="A598" s="184"/>
      <c r="B598" s="184"/>
      <c r="C598" s="184"/>
      <c r="D598" s="184"/>
      <c r="E598" s="184"/>
      <c r="F598" s="184"/>
      <c r="G598" s="184"/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  <c r="AA598" s="184"/>
      <c r="AB598" s="184"/>
      <c r="AC598" s="184"/>
      <c r="AD598" s="184"/>
      <c r="AE598" s="184"/>
      <c r="AF598" s="184"/>
      <c r="AG598" s="184"/>
      <c r="AH598" s="184"/>
      <c r="AI598" s="184"/>
      <c r="AJ598" s="184"/>
    </row>
    <row r="599" spans="1:36" ht="13.5" customHeight="1" x14ac:dyDescent="0.25">
      <c r="A599" s="184"/>
      <c r="B599" s="184"/>
      <c r="C599" s="184"/>
      <c r="D599" s="184"/>
      <c r="E599" s="184"/>
      <c r="F599" s="184"/>
      <c r="G599" s="184"/>
      <c r="H599" s="184"/>
      <c r="I599" s="184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  <c r="AA599" s="184"/>
      <c r="AB599" s="184"/>
      <c r="AC599" s="184"/>
      <c r="AD599" s="184"/>
      <c r="AE599" s="184"/>
      <c r="AF599" s="184"/>
      <c r="AG599" s="184"/>
      <c r="AH599" s="184"/>
      <c r="AI599" s="184"/>
      <c r="AJ599" s="184"/>
    </row>
    <row r="600" spans="1:36" ht="13.5" customHeight="1" x14ac:dyDescent="0.25">
      <c r="A600" s="184"/>
      <c r="B600" s="184"/>
      <c r="C600" s="184"/>
      <c r="D600" s="184"/>
      <c r="E600" s="184"/>
      <c r="F600" s="184"/>
      <c r="G600" s="184"/>
      <c r="H600" s="184"/>
      <c r="I600" s="184"/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  <c r="AA600" s="184"/>
      <c r="AB600" s="184"/>
      <c r="AC600" s="184"/>
      <c r="AD600" s="184"/>
      <c r="AE600" s="184"/>
      <c r="AF600" s="184"/>
      <c r="AG600" s="184"/>
      <c r="AH600" s="184"/>
      <c r="AI600" s="184"/>
      <c r="AJ600" s="184"/>
    </row>
    <row r="601" spans="1:36" ht="13.5" customHeight="1" x14ac:dyDescent="0.25">
      <c r="A601" s="184"/>
      <c r="B601" s="184"/>
      <c r="C601" s="184"/>
      <c r="D601" s="184"/>
      <c r="E601" s="184"/>
      <c r="F601" s="184"/>
      <c r="G601" s="184"/>
      <c r="H601" s="184"/>
      <c r="I601" s="184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</row>
    <row r="602" spans="1:36" ht="13.5" customHeight="1" x14ac:dyDescent="0.25">
      <c r="A602" s="184"/>
      <c r="B602" s="184"/>
      <c r="C602" s="184"/>
      <c r="D602" s="184"/>
      <c r="E602" s="184"/>
      <c r="F602" s="184"/>
      <c r="G602" s="184"/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</row>
    <row r="603" spans="1:36" ht="13.5" customHeight="1" x14ac:dyDescent="0.25">
      <c r="A603" s="184"/>
      <c r="B603" s="184"/>
      <c r="C603" s="184"/>
      <c r="D603" s="184"/>
      <c r="E603" s="184"/>
      <c r="F603" s="184"/>
      <c r="G603" s="184"/>
      <c r="H603" s="184"/>
      <c r="I603" s="184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</row>
    <row r="604" spans="1:36" ht="13.5" customHeight="1" x14ac:dyDescent="0.25">
      <c r="A604" s="184"/>
      <c r="B604" s="184"/>
      <c r="C604" s="184"/>
      <c r="D604" s="184"/>
      <c r="E604" s="184"/>
      <c r="F604" s="184"/>
      <c r="G604" s="184"/>
      <c r="H604" s="184"/>
      <c r="I604" s="184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</row>
    <row r="605" spans="1:36" ht="13.5" customHeight="1" x14ac:dyDescent="0.25">
      <c r="A605" s="184"/>
      <c r="B605" s="184"/>
      <c r="C605" s="184"/>
      <c r="D605" s="184"/>
      <c r="E605" s="184"/>
      <c r="F605" s="184"/>
      <c r="G605" s="184"/>
      <c r="H605" s="184"/>
      <c r="I605" s="184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</row>
    <row r="606" spans="1:36" ht="13.5" customHeight="1" x14ac:dyDescent="0.25">
      <c r="A606" s="184"/>
      <c r="B606" s="184"/>
      <c r="C606" s="184"/>
      <c r="D606" s="184"/>
      <c r="E606" s="184"/>
      <c r="F606" s="184"/>
      <c r="G606" s="184"/>
      <c r="H606" s="184"/>
      <c r="I606" s="184"/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  <c r="AA606" s="184"/>
      <c r="AB606" s="184"/>
      <c r="AC606" s="184"/>
      <c r="AD606" s="184"/>
      <c r="AE606" s="184"/>
      <c r="AF606" s="184"/>
      <c r="AG606" s="184"/>
      <c r="AH606" s="184"/>
      <c r="AI606" s="184"/>
      <c r="AJ606" s="184"/>
    </row>
    <row r="607" spans="1:36" ht="13.5" customHeight="1" x14ac:dyDescent="0.25">
      <c r="A607" s="184"/>
      <c r="B607" s="184"/>
      <c r="C607" s="184"/>
      <c r="D607" s="184"/>
      <c r="E607" s="184"/>
      <c r="F607" s="184"/>
      <c r="G607" s="184"/>
      <c r="H607" s="184"/>
      <c r="I607" s="184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</row>
    <row r="608" spans="1:36" ht="13.5" customHeight="1" x14ac:dyDescent="0.25">
      <c r="A608" s="184"/>
      <c r="B608" s="184"/>
      <c r="C608" s="184"/>
      <c r="D608" s="184"/>
      <c r="E608" s="184"/>
      <c r="F608" s="184"/>
      <c r="G608" s="184"/>
      <c r="H608" s="184"/>
      <c r="I608" s="184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</row>
    <row r="609" spans="1:36" ht="13.5" customHeight="1" x14ac:dyDescent="0.25">
      <c r="A609" s="184"/>
      <c r="B609" s="184"/>
      <c r="C609" s="184"/>
      <c r="D609" s="184"/>
      <c r="E609" s="184"/>
      <c r="F609" s="184"/>
      <c r="G609" s="184"/>
      <c r="H609" s="184"/>
      <c r="I609" s="184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184"/>
      <c r="AB609" s="184"/>
      <c r="AC609" s="184"/>
      <c r="AD609" s="184"/>
      <c r="AE609" s="184"/>
      <c r="AF609" s="184"/>
      <c r="AG609" s="184"/>
      <c r="AH609" s="184"/>
      <c r="AI609" s="184"/>
      <c r="AJ609" s="184"/>
    </row>
    <row r="610" spans="1:36" ht="13.5" customHeight="1" x14ac:dyDescent="0.25">
      <c r="A610" s="184"/>
      <c r="B610" s="184"/>
      <c r="C610" s="184"/>
      <c r="D610" s="184"/>
      <c r="E610" s="184"/>
      <c r="F610" s="184"/>
      <c r="G610" s="184"/>
      <c r="H610" s="184"/>
      <c r="I610" s="184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  <c r="AA610" s="184"/>
      <c r="AB610" s="184"/>
      <c r="AC610" s="184"/>
      <c r="AD610" s="184"/>
      <c r="AE610" s="184"/>
      <c r="AF610" s="184"/>
      <c r="AG610" s="184"/>
      <c r="AH610" s="184"/>
      <c r="AI610" s="184"/>
      <c r="AJ610" s="184"/>
    </row>
    <row r="611" spans="1:36" ht="13.5" customHeight="1" x14ac:dyDescent="0.25">
      <c r="A611" s="184"/>
      <c r="B611" s="184"/>
      <c r="C611" s="184"/>
      <c r="D611" s="184"/>
      <c r="E611" s="184"/>
      <c r="F611" s="184"/>
      <c r="G611" s="184"/>
      <c r="H611" s="184"/>
      <c r="I611" s="184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  <c r="AA611" s="184"/>
      <c r="AB611" s="184"/>
      <c r="AC611" s="184"/>
      <c r="AD611" s="184"/>
      <c r="AE611" s="184"/>
      <c r="AF611" s="184"/>
      <c r="AG611" s="184"/>
      <c r="AH611" s="184"/>
      <c r="AI611" s="184"/>
      <c r="AJ611" s="184"/>
    </row>
    <row r="612" spans="1:36" ht="13.5" customHeight="1" x14ac:dyDescent="0.25">
      <c r="A612" s="184"/>
      <c r="B612" s="184"/>
      <c r="C612" s="184"/>
      <c r="D612" s="184"/>
      <c r="E612" s="184"/>
      <c r="F612" s="184"/>
      <c r="G612" s="184"/>
      <c r="H612" s="184"/>
      <c r="I612" s="184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  <c r="AA612" s="184"/>
      <c r="AB612" s="184"/>
      <c r="AC612" s="184"/>
      <c r="AD612" s="184"/>
      <c r="AE612" s="184"/>
      <c r="AF612" s="184"/>
      <c r="AG612" s="184"/>
      <c r="AH612" s="184"/>
      <c r="AI612" s="184"/>
      <c r="AJ612" s="184"/>
    </row>
    <row r="613" spans="1:36" ht="13.5" customHeight="1" x14ac:dyDescent="0.25">
      <c r="A613" s="184"/>
      <c r="B613" s="184"/>
      <c r="C613" s="184"/>
      <c r="D613" s="184"/>
      <c r="E613" s="184"/>
      <c r="F613" s="184"/>
      <c r="G613" s="184"/>
      <c r="H613" s="184"/>
      <c r="I613" s="184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  <c r="AA613" s="184"/>
      <c r="AB613" s="184"/>
      <c r="AC613" s="184"/>
      <c r="AD613" s="184"/>
      <c r="AE613" s="184"/>
      <c r="AF613" s="184"/>
      <c r="AG613" s="184"/>
      <c r="AH613" s="184"/>
      <c r="AI613" s="184"/>
      <c r="AJ613" s="184"/>
    </row>
    <row r="614" spans="1:36" ht="13.5" customHeight="1" x14ac:dyDescent="0.25">
      <c r="A614" s="184"/>
      <c r="B614" s="184"/>
      <c r="C614" s="184"/>
      <c r="D614" s="184"/>
      <c r="E614" s="184"/>
      <c r="F614" s="184"/>
      <c r="G614" s="184"/>
      <c r="H614" s="184"/>
      <c r="I614" s="184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  <c r="AA614" s="184"/>
      <c r="AB614" s="184"/>
      <c r="AC614" s="184"/>
      <c r="AD614" s="184"/>
      <c r="AE614" s="184"/>
      <c r="AF614" s="184"/>
      <c r="AG614" s="184"/>
      <c r="AH614" s="184"/>
      <c r="AI614" s="184"/>
      <c r="AJ614" s="184"/>
    </row>
    <row r="615" spans="1:36" ht="13.5" customHeight="1" x14ac:dyDescent="0.25">
      <c r="A615" s="184"/>
      <c r="B615" s="184"/>
      <c r="C615" s="184"/>
      <c r="D615" s="184"/>
      <c r="E615" s="184"/>
      <c r="F615" s="184"/>
      <c r="G615" s="184"/>
      <c r="H615" s="184"/>
      <c r="I615" s="184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  <c r="AA615" s="184"/>
      <c r="AB615" s="184"/>
      <c r="AC615" s="184"/>
      <c r="AD615" s="184"/>
      <c r="AE615" s="184"/>
      <c r="AF615" s="184"/>
      <c r="AG615" s="184"/>
      <c r="AH615" s="184"/>
      <c r="AI615" s="184"/>
      <c r="AJ615" s="184"/>
    </row>
    <row r="616" spans="1:36" ht="13.5" customHeight="1" x14ac:dyDescent="0.25">
      <c r="A616" s="184"/>
      <c r="B616" s="184"/>
      <c r="C616" s="184"/>
      <c r="D616" s="184"/>
      <c r="E616" s="184"/>
      <c r="F616" s="184"/>
      <c r="G616" s="184"/>
      <c r="H616" s="184"/>
      <c r="I616" s="184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  <c r="AA616" s="184"/>
      <c r="AB616" s="184"/>
      <c r="AC616" s="184"/>
      <c r="AD616" s="184"/>
      <c r="AE616" s="184"/>
      <c r="AF616" s="184"/>
      <c r="AG616" s="184"/>
      <c r="AH616" s="184"/>
      <c r="AI616" s="184"/>
      <c r="AJ616" s="184"/>
    </row>
    <row r="617" spans="1:36" ht="13.5" customHeight="1" x14ac:dyDescent="0.25">
      <c r="A617" s="184"/>
      <c r="B617" s="184"/>
      <c r="C617" s="184"/>
      <c r="D617" s="184"/>
      <c r="E617" s="184"/>
      <c r="F617" s="184"/>
      <c r="G617" s="184"/>
      <c r="H617" s="184"/>
      <c r="I617" s="184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  <c r="AA617" s="184"/>
      <c r="AB617" s="184"/>
      <c r="AC617" s="184"/>
      <c r="AD617" s="184"/>
      <c r="AE617" s="184"/>
      <c r="AF617" s="184"/>
      <c r="AG617" s="184"/>
      <c r="AH617" s="184"/>
      <c r="AI617" s="184"/>
      <c r="AJ617" s="184"/>
    </row>
    <row r="618" spans="1:36" ht="13.5" customHeight="1" x14ac:dyDescent="0.25">
      <c r="A618" s="184"/>
      <c r="B618" s="184"/>
      <c r="C618" s="184"/>
      <c r="D618" s="184"/>
      <c r="E618" s="184"/>
      <c r="F618" s="184"/>
      <c r="G618" s="184"/>
      <c r="H618" s="184"/>
      <c r="I618" s="184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</row>
    <row r="619" spans="1:36" ht="13.5" customHeight="1" x14ac:dyDescent="0.25">
      <c r="A619" s="184"/>
      <c r="B619" s="184"/>
      <c r="C619" s="184"/>
      <c r="D619" s="184"/>
      <c r="E619" s="184"/>
      <c r="F619" s="184"/>
      <c r="G619" s="184"/>
      <c r="H619" s="184"/>
      <c r="I619" s="184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</row>
    <row r="620" spans="1:36" ht="13.5" customHeight="1" x14ac:dyDescent="0.25">
      <c r="A620" s="184"/>
      <c r="B620" s="184"/>
      <c r="C620" s="184"/>
      <c r="D620" s="184"/>
      <c r="E620" s="184"/>
      <c r="F620" s="184"/>
      <c r="G620" s="184"/>
      <c r="H620" s="184"/>
      <c r="I620" s="184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</row>
    <row r="621" spans="1:36" ht="13.5" customHeight="1" x14ac:dyDescent="0.25">
      <c r="A621" s="184"/>
      <c r="B621" s="184"/>
      <c r="C621" s="184"/>
      <c r="D621" s="184"/>
      <c r="E621" s="184"/>
      <c r="F621" s="184"/>
      <c r="G621" s="184"/>
      <c r="H621" s="184"/>
      <c r="I621" s="184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</row>
    <row r="622" spans="1:36" ht="13.5" customHeight="1" x14ac:dyDescent="0.25">
      <c r="A622" s="184"/>
      <c r="B622" s="184"/>
      <c r="C622" s="184"/>
      <c r="D622" s="184"/>
      <c r="E622" s="184"/>
      <c r="F622" s="184"/>
      <c r="G622" s="184"/>
      <c r="H622" s="184"/>
      <c r="I622" s="184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</row>
    <row r="623" spans="1:36" ht="13.5" customHeight="1" x14ac:dyDescent="0.25">
      <c r="A623" s="184"/>
      <c r="B623" s="184"/>
      <c r="C623" s="184"/>
      <c r="D623" s="184"/>
      <c r="E623" s="184"/>
      <c r="F623" s="184"/>
      <c r="G623" s="184"/>
      <c r="H623" s="184"/>
      <c r="I623" s="184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</row>
    <row r="624" spans="1:36" ht="13.5" customHeight="1" x14ac:dyDescent="0.25">
      <c r="A624" s="184"/>
      <c r="B624" s="184"/>
      <c r="C624" s="184"/>
      <c r="D624" s="184"/>
      <c r="E624" s="184"/>
      <c r="F624" s="184"/>
      <c r="G624" s="184"/>
      <c r="H624" s="184"/>
      <c r="I624" s="184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</row>
    <row r="625" spans="1:36" ht="13.5" customHeight="1" x14ac:dyDescent="0.25">
      <c r="A625" s="184"/>
      <c r="B625" s="184"/>
      <c r="C625" s="184"/>
      <c r="D625" s="184"/>
      <c r="E625" s="184"/>
      <c r="F625" s="184"/>
      <c r="G625" s="184"/>
      <c r="H625" s="184"/>
      <c r="I625" s="184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</row>
    <row r="626" spans="1:36" ht="13.5" customHeight="1" x14ac:dyDescent="0.25">
      <c r="A626" s="184"/>
      <c r="B626" s="184"/>
      <c r="C626" s="184"/>
      <c r="D626" s="184"/>
      <c r="E626" s="184"/>
      <c r="F626" s="184"/>
      <c r="G626" s="184"/>
      <c r="H626" s="184"/>
      <c r="I626" s="184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</row>
    <row r="627" spans="1:36" ht="13.5" customHeight="1" x14ac:dyDescent="0.25">
      <c r="A627" s="184"/>
      <c r="B627" s="184"/>
      <c r="C627" s="184"/>
      <c r="D627" s="184"/>
      <c r="E627" s="184"/>
      <c r="F627" s="184"/>
      <c r="G627" s="184"/>
      <c r="H627" s="184"/>
      <c r="I627" s="184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  <c r="AA627" s="184"/>
      <c r="AB627" s="184"/>
      <c r="AC627" s="184"/>
      <c r="AD627" s="184"/>
      <c r="AE627" s="184"/>
      <c r="AF627" s="184"/>
      <c r="AG627" s="184"/>
      <c r="AH627" s="184"/>
      <c r="AI627" s="184"/>
      <c r="AJ627" s="184"/>
    </row>
    <row r="628" spans="1:36" ht="13.5" customHeight="1" x14ac:dyDescent="0.25">
      <c r="A628" s="184"/>
      <c r="B628" s="184"/>
      <c r="C628" s="184"/>
      <c r="D628" s="184"/>
      <c r="E628" s="184"/>
      <c r="F628" s="184"/>
      <c r="G628" s="184"/>
      <c r="H628" s="184"/>
      <c r="I628" s="184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  <c r="AA628" s="184"/>
      <c r="AB628" s="184"/>
      <c r="AC628" s="184"/>
      <c r="AD628" s="184"/>
      <c r="AE628" s="184"/>
      <c r="AF628" s="184"/>
      <c r="AG628" s="184"/>
      <c r="AH628" s="184"/>
      <c r="AI628" s="184"/>
      <c r="AJ628" s="184"/>
    </row>
    <row r="629" spans="1:36" ht="13.5" customHeight="1" x14ac:dyDescent="0.25">
      <c r="A629" s="184"/>
      <c r="B629" s="184"/>
      <c r="C629" s="184"/>
      <c r="D629" s="184"/>
      <c r="E629" s="184"/>
      <c r="F629" s="184"/>
      <c r="G629" s="184"/>
      <c r="H629" s="184"/>
      <c r="I629" s="184"/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  <c r="AA629" s="184"/>
      <c r="AB629" s="184"/>
      <c r="AC629" s="184"/>
      <c r="AD629" s="184"/>
      <c r="AE629" s="184"/>
      <c r="AF629" s="184"/>
      <c r="AG629" s="184"/>
      <c r="AH629" s="184"/>
      <c r="AI629" s="184"/>
      <c r="AJ629" s="184"/>
    </row>
    <row r="630" spans="1:36" ht="13.5" customHeight="1" x14ac:dyDescent="0.25">
      <c r="A630" s="184"/>
      <c r="B630" s="184"/>
      <c r="C630" s="184"/>
      <c r="D630" s="184"/>
      <c r="E630" s="184"/>
      <c r="F630" s="184"/>
      <c r="G630" s="184"/>
      <c r="H630" s="184"/>
      <c r="I630" s="184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  <c r="AA630" s="184"/>
      <c r="AB630" s="184"/>
      <c r="AC630" s="184"/>
      <c r="AD630" s="184"/>
      <c r="AE630" s="184"/>
      <c r="AF630" s="184"/>
      <c r="AG630" s="184"/>
      <c r="AH630" s="184"/>
      <c r="AI630" s="184"/>
      <c r="AJ630" s="184"/>
    </row>
    <row r="631" spans="1:36" ht="13.5" customHeight="1" x14ac:dyDescent="0.25">
      <c r="A631" s="184"/>
      <c r="B631" s="184"/>
      <c r="C631" s="184"/>
      <c r="D631" s="184"/>
      <c r="E631" s="184"/>
      <c r="F631" s="184"/>
      <c r="G631" s="184"/>
      <c r="H631" s="184"/>
      <c r="I631" s="184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184"/>
      <c r="AB631" s="184"/>
      <c r="AC631" s="184"/>
      <c r="AD631" s="184"/>
      <c r="AE631" s="184"/>
      <c r="AF631" s="184"/>
      <c r="AG631" s="184"/>
      <c r="AH631" s="184"/>
      <c r="AI631" s="184"/>
      <c r="AJ631" s="184"/>
    </row>
    <row r="632" spans="1:36" ht="13.5" customHeight="1" x14ac:dyDescent="0.25">
      <c r="A632" s="184"/>
      <c r="B632" s="184"/>
      <c r="C632" s="184"/>
      <c r="D632" s="184"/>
      <c r="E632" s="184"/>
      <c r="F632" s="184"/>
      <c r="G632" s="184"/>
      <c r="H632" s="184"/>
      <c r="I632" s="184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  <c r="AA632" s="184"/>
      <c r="AB632" s="184"/>
      <c r="AC632" s="184"/>
      <c r="AD632" s="184"/>
      <c r="AE632" s="184"/>
      <c r="AF632" s="184"/>
      <c r="AG632" s="184"/>
      <c r="AH632" s="184"/>
      <c r="AI632" s="184"/>
      <c r="AJ632" s="184"/>
    </row>
    <row r="633" spans="1:36" ht="13.5" customHeight="1" x14ac:dyDescent="0.25">
      <c r="A633" s="184"/>
      <c r="B633" s="184"/>
      <c r="C633" s="184"/>
      <c r="D633" s="184"/>
      <c r="E633" s="184"/>
      <c r="F633" s="184"/>
      <c r="G633" s="184"/>
      <c r="H633" s="184"/>
      <c r="I633" s="184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  <c r="AA633" s="184"/>
      <c r="AB633" s="184"/>
      <c r="AC633" s="184"/>
      <c r="AD633" s="184"/>
      <c r="AE633" s="184"/>
      <c r="AF633" s="184"/>
      <c r="AG633" s="184"/>
      <c r="AH633" s="184"/>
      <c r="AI633" s="184"/>
      <c r="AJ633" s="184"/>
    </row>
    <row r="634" spans="1:36" ht="13.5" customHeight="1" x14ac:dyDescent="0.25">
      <c r="A634" s="184"/>
      <c r="B634" s="184"/>
      <c r="C634" s="184"/>
      <c r="D634" s="184"/>
      <c r="E634" s="184"/>
      <c r="F634" s="184"/>
      <c r="G634" s="184"/>
      <c r="H634" s="184"/>
      <c r="I634" s="184"/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  <c r="AA634" s="184"/>
      <c r="AB634" s="184"/>
      <c r="AC634" s="184"/>
      <c r="AD634" s="184"/>
      <c r="AE634" s="184"/>
      <c r="AF634" s="184"/>
      <c r="AG634" s="184"/>
      <c r="AH634" s="184"/>
      <c r="AI634" s="184"/>
      <c r="AJ634" s="184"/>
    </row>
    <row r="635" spans="1:36" ht="13.5" customHeight="1" x14ac:dyDescent="0.25">
      <c r="A635" s="184"/>
      <c r="B635" s="184"/>
      <c r="C635" s="184"/>
      <c r="D635" s="184"/>
      <c r="E635" s="184"/>
      <c r="F635" s="184"/>
      <c r="G635" s="184"/>
      <c r="H635" s="184"/>
      <c r="I635" s="184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  <c r="AA635" s="184"/>
      <c r="AB635" s="184"/>
      <c r="AC635" s="184"/>
      <c r="AD635" s="184"/>
      <c r="AE635" s="184"/>
      <c r="AF635" s="184"/>
      <c r="AG635" s="184"/>
      <c r="AH635" s="184"/>
      <c r="AI635" s="184"/>
      <c r="AJ635" s="184"/>
    </row>
    <row r="636" spans="1:36" ht="13.5" customHeight="1" x14ac:dyDescent="0.25">
      <c r="A636" s="184"/>
      <c r="B636" s="184"/>
      <c r="C636" s="184"/>
      <c r="D636" s="184"/>
      <c r="E636" s="184"/>
      <c r="F636" s="184"/>
      <c r="G636" s="184"/>
      <c r="H636" s="184"/>
      <c r="I636" s="184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</row>
    <row r="637" spans="1:36" ht="13.5" customHeight="1" x14ac:dyDescent="0.25">
      <c r="A637" s="184"/>
      <c r="B637" s="184"/>
      <c r="C637" s="184"/>
      <c r="D637" s="184"/>
      <c r="E637" s="184"/>
      <c r="F637" s="184"/>
      <c r="G637" s="184"/>
      <c r="H637" s="184"/>
      <c r="I637" s="184"/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</row>
    <row r="638" spans="1:36" ht="13.5" customHeight="1" x14ac:dyDescent="0.25">
      <c r="A638" s="184"/>
      <c r="B638" s="184"/>
      <c r="C638" s="184"/>
      <c r="D638" s="184"/>
      <c r="E638" s="184"/>
      <c r="F638" s="184"/>
      <c r="G638" s="184"/>
      <c r="H638" s="184"/>
      <c r="I638" s="184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</row>
    <row r="639" spans="1:36" ht="13.5" customHeight="1" x14ac:dyDescent="0.25">
      <c r="A639" s="184"/>
      <c r="B639" s="184"/>
      <c r="C639" s="184"/>
      <c r="D639" s="184"/>
      <c r="E639" s="184"/>
      <c r="F639" s="184"/>
      <c r="G639" s="184"/>
      <c r="H639" s="184"/>
      <c r="I639" s="184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</row>
    <row r="640" spans="1:36" ht="13.5" customHeight="1" x14ac:dyDescent="0.25">
      <c r="A640" s="184"/>
      <c r="B640" s="184"/>
      <c r="C640" s="184"/>
      <c r="D640" s="184"/>
      <c r="E640" s="184"/>
      <c r="F640" s="184"/>
      <c r="G640" s="184"/>
      <c r="H640" s="184"/>
      <c r="I640" s="184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</row>
    <row r="641" spans="1:36" ht="13.5" customHeight="1" x14ac:dyDescent="0.25">
      <c r="A641" s="184"/>
      <c r="B641" s="184"/>
      <c r="C641" s="184"/>
      <c r="D641" s="184"/>
      <c r="E641" s="184"/>
      <c r="F641" s="184"/>
      <c r="G641" s="184"/>
      <c r="H641" s="184"/>
      <c r="I641" s="184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</row>
    <row r="642" spans="1:36" ht="13.5" customHeight="1" x14ac:dyDescent="0.25">
      <c r="A642" s="184"/>
      <c r="B642" s="184"/>
      <c r="C642" s="184"/>
      <c r="D642" s="184"/>
      <c r="E642" s="184"/>
      <c r="F642" s="184"/>
      <c r="G642" s="184"/>
      <c r="H642" s="184"/>
      <c r="I642" s="184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</row>
    <row r="643" spans="1:36" ht="13.5" customHeight="1" x14ac:dyDescent="0.25">
      <c r="A643" s="184"/>
      <c r="B643" s="184"/>
      <c r="C643" s="184"/>
      <c r="D643" s="184"/>
      <c r="E643" s="184"/>
      <c r="F643" s="184"/>
      <c r="G643" s="184"/>
      <c r="H643" s="184"/>
      <c r="I643" s="184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</row>
    <row r="644" spans="1:36" ht="13.5" customHeight="1" x14ac:dyDescent="0.25">
      <c r="A644" s="184"/>
      <c r="B644" s="184"/>
      <c r="C644" s="184"/>
      <c r="D644" s="184"/>
      <c r="E644" s="184"/>
      <c r="F644" s="184"/>
      <c r="G644" s="184"/>
      <c r="H644" s="184"/>
      <c r="I644" s="184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</row>
    <row r="645" spans="1:36" ht="13.5" customHeight="1" x14ac:dyDescent="0.25">
      <c r="A645" s="184"/>
      <c r="B645" s="184"/>
      <c r="C645" s="184"/>
      <c r="D645" s="184"/>
      <c r="E645" s="184"/>
      <c r="F645" s="184"/>
      <c r="G645" s="184"/>
      <c r="H645" s="184"/>
      <c r="I645" s="184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  <c r="AA645" s="184"/>
      <c r="AB645" s="184"/>
      <c r="AC645" s="184"/>
      <c r="AD645" s="184"/>
      <c r="AE645" s="184"/>
      <c r="AF645" s="184"/>
      <c r="AG645" s="184"/>
      <c r="AH645" s="184"/>
      <c r="AI645" s="184"/>
      <c r="AJ645" s="184"/>
    </row>
    <row r="646" spans="1:36" ht="13.5" customHeight="1" x14ac:dyDescent="0.25">
      <c r="A646" s="184"/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  <c r="AB646" s="184"/>
      <c r="AC646" s="184"/>
      <c r="AD646" s="184"/>
      <c r="AE646" s="184"/>
      <c r="AF646" s="184"/>
      <c r="AG646" s="184"/>
      <c r="AH646" s="184"/>
      <c r="AI646" s="184"/>
      <c r="AJ646" s="184"/>
    </row>
    <row r="647" spans="1:36" ht="13.5" customHeight="1" x14ac:dyDescent="0.25">
      <c r="A647" s="184"/>
      <c r="B647" s="184"/>
      <c r="C647" s="184"/>
      <c r="D647" s="184"/>
      <c r="E647" s="184"/>
      <c r="F647" s="184"/>
      <c r="G647" s="184"/>
      <c r="H647" s="184"/>
      <c r="I647" s="184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184"/>
      <c r="AB647" s="184"/>
      <c r="AC647" s="184"/>
      <c r="AD647" s="184"/>
      <c r="AE647" s="184"/>
      <c r="AF647" s="184"/>
      <c r="AG647" s="184"/>
      <c r="AH647" s="184"/>
      <c r="AI647" s="184"/>
      <c r="AJ647" s="184"/>
    </row>
    <row r="648" spans="1:36" ht="13.5" customHeight="1" x14ac:dyDescent="0.25">
      <c r="A648" s="184"/>
      <c r="B648" s="184"/>
      <c r="C648" s="184"/>
      <c r="D648" s="184"/>
      <c r="E648" s="184"/>
      <c r="F648" s="184"/>
      <c r="G648" s="184"/>
      <c r="H648" s="184"/>
      <c r="I648" s="184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  <c r="AA648" s="184"/>
      <c r="AB648" s="184"/>
      <c r="AC648" s="184"/>
      <c r="AD648" s="184"/>
      <c r="AE648" s="184"/>
      <c r="AF648" s="184"/>
      <c r="AG648" s="184"/>
      <c r="AH648" s="184"/>
      <c r="AI648" s="184"/>
      <c r="AJ648" s="184"/>
    </row>
    <row r="649" spans="1:36" ht="13.5" customHeight="1" x14ac:dyDescent="0.25">
      <c r="A649" s="184"/>
      <c r="B649" s="184"/>
      <c r="C649" s="184"/>
      <c r="D649" s="184"/>
      <c r="E649" s="184"/>
      <c r="F649" s="184"/>
      <c r="G649" s="184"/>
      <c r="H649" s="184"/>
      <c r="I649" s="184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  <c r="AA649" s="184"/>
      <c r="AB649" s="184"/>
      <c r="AC649" s="184"/>
      <c r="AD649" s="184"/>
      <c r="AE649" s="184"/>
      <c r="AF649" s="184"/>
      <c r="AG649" s="184"/>
      <c r="AH649" s="184"/>
      <c r="AI649" s="184"/>
      <c r="AJ649" s="184"/>
    </row>
    <row r="650" spans="1:36" ht="13.5" customHeight="1" x14ac:dyDescent="0.25">
      <c r="A650" s="184"/>
      <c r="B650" s="184"/>
      <c r="C650" s="184"/>
      <c r="D650" s="184"/>
      <c r="E650" s="184"/>
      <c r="F650" s="184"/>
      <c r="G650" s="184"/>
      <c r="H650" s="184"/>
      <c r="I650" s="184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  <c r="AA650" s="184"/>
      <c r="AB650" s="184"/>
      <c r="AC650" s="184"/>
      <c r="AD650" s="184"/>
      <c r="AE650" s="184"/>
      <c r="AF650" s="184"/>
      <c r="AG650" s="184"/>
      <c r="AH650" s="184"/>
      <c r="AI650" s="184"/>
      <c r="AJ650" s="184"/>
    </row>
    <row r="651" spans="1:36" ht="13.5" customHeight="1" x14ac:dyDescent="0.25">
      <c r="A651" s="184"/>
      <c r="B651" s="184"/>
      <c r="C651" s="184"/>
      <c r="D651" s="184"/>
      <c r="E651" s="184"/>
      <c r="F651" s="184"/>
      <c r="G651" s="184"/>
      <c r="H651" s="184"/>
      <c r="I651" s="184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  <c r="AA651" s="184"/>
      <c r="AB651" s="184"/>
      <c r="AC651" s="184"/>
      <c r="AD651" s="184"/>
      <c r="AE651" s="184"/>
      <c r="AF651" s="184"/>
      <c r="AG651" s="184"/>
      <c r="AH651" s="184"/>
      <c r="AI651" s="184"/>
      <c r="AJ651" s="184"/>
    </row>
    <row r="652" spans="1:36" ht="13.5" customHeight="1" x14ac:dyDescent="0.25">
      <c r="A652" s="184"/>
      <c r="B652" s="184"/>
      <c r="C652" s="184"/>
      <c r="D652" s="184"/>
      <c r="E652" s="184"/>
      <c r="F652" s="184"/>
      <c r="G652" s="184"/>
      <c r="H652" s="184"/>
      <c r="I652" s="184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  <c r="AA652" s="184"/>
      <c r="AB652" s="184"/>
      <c r="AC652" s="184"/>
      <c r="AD652" s="184"/>
      <c r="AE652" s="184"/>
      <c r="AF652" s="184"/>
      <c r="AG652" s="184"/>
      <c r="AH652" s="184"/>
      <c r="AI652" s="184"/>
      <c r="AJ652" s="184"/>
    </row>
    <row r="653" spans="1:36" ht="13.5" customHeight="1" x14ac:dyDescent="0.25">
      <c r="A653" s="184"/>
      <c r="B653" s="184"/>
      <c r="C653" s="184"/>
      <c r="D653" s="184"/>
      <c r="E653" s="184"/>
      <c r="F653" s="184"/>
      <c r="G653" s="184"/>
      <c r="H653" s="184"/>
      <c r="I653" s="184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  <c r="AA653" s="184"/>
      <c r="AB653" s="184"/>
      <c r="AC653" s="184"/>
      <c r="AD653" s="184"/>
      <c r="AE653" s="184"/>
      <c r="AF653" s="184"/>
      <c r="AG653" s="184"/>
      <c r="AH653" s="184"/>
      <c r="AI653" s="184"/>
      <c r="AJ653" s="184"/>
    </row>
    <row r="654" spans="1:36" ht="13.5" customHeight="1" x14ac:dyDescent="0.25">
      <c r="A654" s="184"/>
      <c r="B654" s="184"/>
      <c r="C654" s="184"/>
      <c r="D654" s="184"/>
      <c r="E654" s="184"/>
      <c r="F654" s="184"/>
      <c r="G654" s="184"/>
      <c r="H654" s="184"/>
      <c r="I654" s="184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</row>
    <row r="655" spans="1:36" ht="13.5" customHeight="1" x14ac:dyDescent="0.25">
      <c r="A655" s="184"/>
      <c r="B655" s="184"/>
      <c r="C655" s="184"/>
      <c r="D655" s="184"/>
      <c r="E655" s="184"/>
      <c r="F655" s="184"/>
      <c r="G655" s="184"/>
      <c r="H655" s="184"/>
      <c r="I655" s="184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</row>
    <row r="656" spans="1:36" ht="13.5" customHeight="1" x14ac:dyDescent="0.25">
      <c r="A656" s="184"/>
      <c r="B656" s="184"/>
      <c r="C656" s="184"/>
      <c r="D656" s="184"/>
      <c r="E656" s="184"/>
      <c r="F656" s="184"/>
      <c r="G656" s="184"/>
      <c r="H656" s="184"/>
      <c r="I656" s="184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</row>
    <row r="657" spans="1:36" ht="13.5" customHeight="1" x14ac:dyDescent="0.25">
      <c r="A657" s="184"/>
      <c r="B657" s="184"/>
      <c r="C657" s="184"/>
      <c r="D657" s="184"/>
      <c r="E657" s="184"/>
      <c r="F657" s="184"/>
      <c r="G657" s="184"/>
      <c r="H657" s="184"/>
      <c r="I657" s="184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</row>
    <row r="658" spans="1:36" ht="13.5" customHeight="1" x14ac:dyDescent="0.25">
      <c r="A658" s="184"/>
      <c r="B658" s="184"/>
      <c r="C658" s="18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</row>
    <row r="659" spans="1:36" ht="13.5" customHeight="1" x14ac:dyDescent="0.25">
      <c r="A659" s="184"/>
      <c r="B659" s="184"/>
      <c r="C659" s="184"/>
      <c r="D659" s="184"/>
      <c r="E659" s="184"/>
      <c r="F659" s="184"/>
      <c r="G659" s="184"/>
      <c r="H659" s="184"/>
      <c r="I659" s="184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</row>
    <row r="660" spans="1:36" ht="13.5" customHeight="1" x14ac:dyDescent="0.25">
      <c r="A660" s="184"/>
      <c r="B660" s="184"/>
      <c r="C660" s="184"/>
      <c r="D660" s="184"/>
      <c r="E660" s="184"/>
      <c r="F660" s="184"/>
      <c r="G660" s="184"/>
      <c r="H660" s="184"/>
      <c r="I660" s="184"/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  <c r="AA660" s="184"/>
      <c r="AB660" s="184"/>
      <c r="AC660" s="184"/>
      <c r="AD660" s="184"/>
      <c r="AE660" s="184"/>
      <c r="AF660" s="184"/>
      <c r="AG660" s="184"/>
      <c r="AH660" s="184"/>
      <c r="AI660" s="184"/>
      <c r="AJ660" s="184"/>
    </row>
    <row r="661" spans="1:36" ht="13.5" customHeight="1" x14ac:dyDescent="0.25">
      <c r="A661" s="184"/>
      <c r="B661" s="184"/>
      <c r="C661" s="184"/>
      <c r="D661" s="184"/>
      <c r="E661" s="184"/>
      <c r="F661" s="184"/>
      <c r="G661" s="184"/>
      <c r="H661" s="184"/>
      <c r="I661" s="184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</row>
    <row r="662" spans="1:36" ht="13.5" customHeight="1" x14ac:dyDescent="0.25">
      <c r="A662" s="184"/>
      <c r="B662" s="184"/>
      <c r="C662" s="184"/>
      <c r="D662" s="184"/>
      <c r="E662" s="184"/>
      <c r="F662" s="184"/>
      <c r="G662" s="184"/>
      <c r="H662" s="184"/>
      <c r="I662" s="184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</row>
    <row r="663" spans="1:36" ht="13.5" customHeight="1" x14ac:dyDescent="0.25">
      <c r="A663" s="184"/>
      <c r="B663" s="184"/>
      <c r="C663" s="184"/>
      <c r="D663" s="184"/>
      <c r="E663" s="184"/>
      <c r="F663" s="184"/>
      <c r="G663" s="184"/>
      <c r="H663" s="184"/>
      <c r="I663" s="184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  <c r="AA663" s="184"/>
      <c r="AB663" s="184"/>
      <c r="AC663" s="184"/>
      <c r="AD663" s="184"/>
      <c r="AE663" s="184"/>
      <c r="AF663" s="184"/>
      <c r="AG663" s="184"/>
      <c r="AH663" s="184"/>
      <c r="AI663" s="184"/>
      <c r="AJ663" s="184"/>
    </row>
    <row r="664" spans="1:36" ht="13.5" customHeight="1" x14ac:dyDescent="0.25">
      <c r="A664" s="184"/>
      <c r="B664" s="184"/>
      <c r="C664" s="184"/>
      <c r="D664" s="184"/>
      <c r="E664" s="184"/>
      <c r="F664" s="184"/>
      <c r="G664" s="184"/>
      <c r="H664" s="184"/>
      <c r="I664" s="184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  <c r="AA664" s="184"/>
      <c r="AB664" s="184"/>
      <c r="AC664" s="184"/>
      <c r="AD664" s="184"/>
      <c r="AE664" s="184"/>
      <c r="AF664" s="184"/>
      <c r="AG664" s="184"/>
      <c r="AH664" s="184"/>
      <c r="AI664" s="184"/>
      <c r="AJ664" s="184"/>
    </row>
    <row r="665" spans="1:36" ht="13.5" customHeight="1" x14ac:dyDescent="0.25">
      <c r="A665" s="184"/>
      <c r="B665" s="184"/>
      <c r="C665" s="184"/>
      <c r="D665" s="184"/>
      <c r="E665" s="184"/>
      <c r="F665" s="184"/>
      <c r="G665" s="184"/>
      <c r="H665" s="184"/>
      <c r="I665" s="184"/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  <c r="AA665" s="184"/>
      <c r="AB665" s="184"/>
      <c r="AC665" s="184"/>
      <c r="AD665" s="184"/>
      <c r="AE665" s="184"/>
      <c r="AF665" s="184"/>
      <c r="AG665" s="184"/>
      <c r="AH665" s="184"/>
      <c r="AI665" s="184"/>
      <c r="AJ665" s="184"/>
    </row>
    <row r="666" spans="1:36" ht="13.5" customHeight="1" x14ac:dyDescent="0.25">
      <c r="A666" s="184"/>
      <c r="B666" s="184"/>
      <c r="C666" s="184"/>
      <c r="D666" s="184"/>
      <c r="E666" s="184"/>
      <c r="F666" s="184"/>
      <c r="G666" s="184"/>
      <c r="H666" s="184"/>
      <c r="I666" s="184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4"/>
      <c r="AI666" s="184"/>
      <c r="AJ666" s="184"/>
    </row>
    <row r="667" spans="1:36" ht="13.5" customHeight="1" x14ac:dyDescent="0.25">
      <c r="A667" s="184"/>
      <c r="B667" s="184"/>
      <c r="C667" s="184"/>
      <c r="D667" s="184"/>
      <c r="E667" s="184"/>
      <c r="F667" s="184"/>
      <c r="G667" s="184"/>
      <c r="H667" s="184"/>
      <c r="I667" s="184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4"/>
      <c r="AG667" s="184"/>
      <c r="AH667" s="184"/>
      <c r="AI667" s="184"/>
      <c r="AJ667" s="184"/>
    </row>
    <row r="668" spans="1:36" ht="13.5" customHeight="1" x14ac:dyDescent="0.25">
      <c r="A668" s="184"/>
      <c r="B668" s="184"/>
      <c r="C668" s="184"/>
      <c r="D668" s="184"/>
      <c r="E668" s="184"/>
      <c r="F668" s="184"/>
      <c r="G668" s="184"/>
      <c r="H668" s="184"/>
      <c r="I668" s="184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  <c r="AA668" s="184"/>
      <c r="AB668" s="184"/>
      <c r="AC668" s="184"/>
      <c r="AD668" s="184"/>
      <c r="AE668" s="184"/>
      <c r="AF668" s="184"/>
      <c r="AG668" s="184"/>
      <c r="AH668" s="184"/>
      <c r="AI668" s="184"/>
      <c r="AJ668" s="184"/>
    </row>
    <row r="669" spans="1:36" ht="13.5" customHeight="1" x14ac:dyDescent="0.25">
      <c r="A669" s="184"/>
      <c r="B669" s="184"/>
      <c r="C669" s="184"/>
      <c r="D669" s="184"/>
      <c r="E669" s="184"/>
      <c r="F669" s="184"/>
      <c r="G669" s="184"/>
      <c r="H669" s="184"/>
      <c r="I669" s="184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  <c r="AA669" s="184"/>
      <c r="AB669" s="184"/>
      <c r="AC669" s="184"/>
      <c r="AD669" s="184"/>
      <c r="AE669" s="184"/>
      <c r="AF669" s="184"/>
      <c r="AG669" s="184"/>
      <c r="AH669" s="184"/>
      <c r="AI669" s="184"/>
      <c r="AJ669" s="184"/>
    </row>
    <row r="670" spans="1:36" ht="13.5" customHeight="1" x14ac:dyDescent="0.25">
      <c r="A670" s="184"/>
      <c r="B670" s="184"/>
      <c r="C670" s="184"/>
      <c r="D670" s="184"/>
      <c r="E670" s="184"/>
      <c r="F670" s="184"/>
      <c r="G670" s="184"/>
      <c r="H670" s="184"/>
      <c r="I670" s="184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  <c r="AA670" s="184"/>
      <c r="AB670" s="184"/>
      <c r="AC670" s="184"/>
      <c r="AD670" s="184"/>
      <c r="AE670" s="184"/>
      <c r="AF670" s="184"/>
      <c r="AG670" s="184"/>
      <c r="AH670" s="184"/>
      <c r="AI670" s="184"/>
      <c r="AJ670" s="184"/>
    </row>
    <row r="671" spans="1:36" ht="13.5" customHeight="1" x14ac:dyDescent="0.25">
      <c r="A671" s="184"/>
      <c r="B671" s="184"/>
      <c r="C671" s="184"/>
      <c r="D671" s="184"/>
      <c r="E671" s="184"/>
      <c r="F671" s="184"/>
      <c r="G671" s="184"/>
      <c r="H671" s="184"/>
      <c r="I671" s="184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  <c r="AA671" s="184"/>
      <c r="AB671" s="184"/>
      <c r="AC671" s="184"/>
      <c r="AD671" s="184"/>
      <c r="AE671" s="184"/>
      <c r="AF671" s="184"/>
      <c r="AG671" s="184"/>
      <c r="AH671" s="184"/>
      <c r="AI671" s="184"/>
      <c r="AJ671" s="184"/>
    </row>
    <row r="672" spans="1:36" ht="13.5" customHeight="1" x14ac:dyDescent="0.25">
      <c r="A672" s="184"/>
      <c r="B672" s="184"/>
      <c r="C672" s="184"/>
      <c r="D672" s="184"/>
      <c r="E672" s="184"/>
      <c r="F672" s="184"/>
      <c r="G672" s="184"/>
      <c r="H672" s="184"/>
      <c r="I672" s="184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</row>
    <row r="673" spans="1:36" ht="13.5" customHeight="1" x14ac:dyDescent="0.25">
      <c r="A673" s="184"/>
      <c r="B673" s="184"/>
      <c r="C673" s="184"/>
      <c r="D673" s="184"/>
      <c r="E673" s="184"/>
      <c r="F673" s="184"/>
      <c r="G673" s="184"/>
      <c r="H673" s="184"/>
      <c r="I673" s="184"/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  <c r="AA673" s="184"/>
      <c r="AB673" s="184"/>
      <c r="AC673" s="184"/>
      <c r="AD673" s="184"/>
      <c r="AE673" s="184"/>
      <c r="AF673" s="184"/>
      <c r="AG673" s="184"/>
      <c r="AH673" s="184"/>
      <c r="AI673" s="184"/>
      <c r="AJ673" s="184"/>
    </row>
    <row r="674" spans="1:36" ht="13.5" customHeight="1" x14ac:dyDescent="0.25">
      <c r="A674" s="184"/>
      <c r="B674" s="184"/>
      <c r="C674" s="184"/>
      <c r="D674" s="184"/>
      <c r="E674" s="184"/>
      <c r="F674" s="184"/>
      <c r="G674" s="184"/>
      <c r="H674" s="184"/>
      <c r="I674" s="184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  <c r="AA674" s="184"/>
      <c r="AB674" s="184"/>
      <c r="AC674" s="184"/>
      <c r="AD674" s="184"/>
      <c r="AE674" s="184"/>
      <c r="AF674" s="184"/>
      <c r="AG674" s="184"/>
      <c r="AH674" s="184"/>
      <c r="AI674" s="184"/>
      <c r="AJ674" s="184"/>
    </row>
    <row r="675" spans="1:36" ht="13.5" customHeight="1" x14ac:dyDescent="0.25">
      <c r="A675" s="184"/>
      <c r="B675" s="184"/>
      <c r="C675" s="184"/>
      <c r="D675" s="184"/>
      <c r="E675" s="184"/>
      <c r="F675" s="184"/>
      <c r="G675" s="184"/>
      <c r="H675" s="184"/>
      <c r="I675" s="184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  <c r="AA675" s="184"/>
      <c r="AB675" s="184"/>
      <c r="AC675" s="184"/>
      <c r="AD675" s="184"/>
      <c r="AE675" s="184"/>
      <c r="AF675" s="184"/>
      <c r="AG675" s="184"/>
      <c r="AH675" s="184"/>
      <c r="AI675" s="184"/>
      <c r="AJ675" s="184"/>
    </row>
    <row r="676" spans="1:36" ht="13.5" customHeight="1" x14ac:dyDescent="0.25">
      <c r="A676" s="184"/>
      <c r="B676" s="184"/>
      <c r="C676" s="184"/>
      <c r="D676" s="184"/>
      <c r="E676" s="184"/>
      <c r="F676" s="184"/>
      <c r="G676" s="184"/>
      <c r="H676" s="184"/>
      <c r="I676" s="184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</row>
    <row r="677" spans="1:36" ht="13.5" customHeight="1" x14ac:dyDescent="0.25">
      <c r="A677" s="184"/>
      <c r="B677" s="184"/>
      <c r="C677" s="184"/>
      <c r="D677" s="184"/>
      <c r="E677" s="184"/>
      <c r="F677" s="184"/>
      <c r="G677" s="184"/>
      <c r="H677" s="184"/>
      <c r="I677" s="184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  <c r="AA677" s="184"/>
      <c r="AB677" s="184"/>
      <c r="AC677" s="184"/>
      <c r="AD677" s="184"/>
      <c r="AE677" s="184"/>
      <c r="AF677" s="184"/>
      <c r="AG677" s="184"/>
      <c r="AH677" s="184"/>
      <c r="AI677" s="184"/>
      <c r="AJ677" s="184"/>
    </row>
    <row r="678" spans="1:36" ht="13.5" customHeight="1" x14ac:dyDescent="0.25">
      <c r="A678" s="184"/>
      <c r="B678" s="184"/>
      <c r="C678" s="184"/>
      <c r="D678" s="184"/>
      <c r="E678" s="184"/>
      <c r="F678" s="184"/>
      <c r="G678" s="184"/>
      <c r="H678" s="184"/>
      <c r="I678" s="184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  <c r="AA678" s="184"/>
      <c r="AB678" s="184"/>
      <c r="AC678" s="184"/>
      <c r="AD678" s="184"/>
      <c r="AE678" s="184"/>
      <c r="AF678" s="184"/>
      <c r="AG678" s="184"/>
      <c r="AH678" s="184"/>
      <c r="AI678" s="184"/>
      <c r="AJ678" s="184"/>
    </row>
    <row r="679" spans="1:36" ht="13.5" customHeight="1" x14ac:dyDescent="0.25">
      <c r="A679" s="184"/>
      <c r="B679" s="184"/>
      <c r="C679" s="184"/>
      <c r="D679" s="184"/>
      <c r="E679" s="184"/>
      <c r="F679" s="184"/>
      <c r="G679" s="184"/>
      <c r="H679" s="184"/>
      <c r="I679" s="184"/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  <c r="AA679" s="184"/>
      <c r="AB679" s="184"/>
      <c r="AC679" s="184"/>
      <c r="AD679" s="184"/>
      <c r="AE679" s="184"/>
      <c r="AF679" s="184"/>
      <c r="AG679" s="184"/>
      <c r="AH679" s="184"/>
      <c r="AI679" s="184"/>
      <c r="AJ679" s="184"/>
    </row>
    <row r="680" spans="1:36" ht="13.5" customHeight="1" x14ac:dyDescent="0.25">
      <c r="A680" s="184"/>
      <c r="B680" s="184"/>
      <c r="C680" s="184"/>
      <c r="D680" s="184"/>
      <c r="E680" s="184"/>
      <c r="F680" s="184"/>
      <c r="G680" s="184"/>
      <c r="H680" s="184"/>
      <c r="I680" s="184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</row>
    <row r="681" spans="1:36" ht="13.5" customHeight="1" x14ac:dyDescent="0.25">
      <c r="A681" s="184"/>
      <c r="B681" s="184"/>
      <c r="C681" s="184"/>
      <c r="D681" s="184"/>
      <c r="E681" s="184"/>
      <c r="F681" s="184"/>
      <c r="G681" s="184"/>
      <c r="H681" s="184"/>
      <c r="I681" s="184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  <c r="AA681" s="184"/>
      <c r="AB681" s="184"/>
      <c r="AC681" s="184"/>
      <c r="AD681" s="184"/>
      <c r="AE681" s="184"/>
      <c r="AF681" s="184"/>
      <c r="AG681" s="184"/>
      <c r="AH681" s="184"/>
      <c r="AI681" s="184"/>
      <c r="AJ681" s="184"/>
    </row>
    <row r="682" spans="1:36" ht="13.5" customHeight="1" x14ac:dyDescent="0.25">
      <c r="A682" s="184"/>
      <c r="B682" s="184"/>
      <c r="C682" s="184"/>
      <c r="D682" s="184"/>
      <c r="E682" s="184"/>
      <c r="F682" s="184"/>
      <c r="G682" s="184"/>
      <c r="H682" s="184"/>
      <c r="I682" s="184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  <c r="AA682" s="184"/>
      <c r="AB682" s="184"/>
      <c r="AC682" s="184"/>
      <c r="AD682" s="184"/>
      <c r="AE682" s="184"/>
      <c r="AF682" s="184"/>
      <c r="AG682" s="184"/>
      <c r="AH682" s="184"/>
      <c r="AI682" s="184"/>
      <c r="AJ682" s="184"/>
    </row>
    <row r="683" spans="1:36" ht="13.5" customHeight="1" x14ac:dyDescent="0.25">
      <c r="A683" s="184"/>
      <c r="B683" s="184"/>
      <c r="C683" s="184"/>
      <c r="D683" s="184"/>
      <c r="E683" s="184"/>
      <c r="F683" s="184"/>
      <c r="G683" s="184"/>
      <c r="H683" s="184"/>
      <c r="I683" s="184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  <c r="AA683" s="184"/>
      <c r="AB683" s="184"/>
      <c r="AC683" s="184"/>
      <c r="AD683" s="184"/>
      <c r="AE683" s="184"/>
      <c r="AF683" s="184"/>
      <c r="AG683" s="184"/>
      <c r="AH683" s="184"/>
      <c r="AI683" s="184"/>
      <c r="AJ683" s="184"/>
    </row>
    <row r="684" spans="1:36" ht="13.5" customHeight="1" x14ac:dyDescent="0.25">
      <c r="A684" s="184"/>
      <c r="B684" s="184"/>
      <c r="C684" s="184"/>
      <c r="D684" s="184"/>
      <c r="E684" s="184"/>
      <c r="F684" s="184"/>
      <c r="G684" s="184"/>
      <c r="H684" s="184"/>
      <c r="I684" s="184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  <c r="AA684" s="184"/>
      <c r="AB684" s="184"/>
      <c r="AC684" s="184"/>
      <c r="AD684" s="184"/>
      <c r="AE684" s="184"/>
      <c r="AF684" s="184"/>
      <c r="AG684" s="184"/>
      <c r="AH684" s="184"/>
      <c r="AI684" s="184"/>
      <c r="AJ684" s="184"/>
    </row>
    <row r="685" spans="1:36" ht="13.5" customHeight="1" x14ac:dyDescent="0.25">
      <c r="A685" s="184"/>
      <c r="B685" s="184"/>
      <c r="C685" s="184"/>
      <c r="D685" s="184"/>
      <c r="E685" s="184"/>
      <c r="F685" s="184"/>
      <c r="G685" s="184"/>
      <c r="H685" s="184"/>
      <c r="I685" s="184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  <c r="AA685" s="184"/>
      <c r="AB685" s="184"/>
      <c r="AC685" s="184"/>
      <c r="AD685" s="184"/>
      <c r="AE685" s="184"/>
      <c r="AF685" s="184"/>
      <c r="AG685" s="184"/>
      <c r="AH685" s="184"/>
      <c r="AI685" s="184"/>
      <c r="AJ685" s="184"/>
    </row>
    <row r="686" spans="1:36" ht="13.5" customHeight="1" x14ac:dyDescent="0.25">
      <c r="A686" s="184"/>
      <c r="B686" s="184"/>
      <c r="C686" s="184"/>
      <c r="D686" s="184"/>
      <c r="E686" s="184"/>
      <c r="F686" s="184"/>
      <c r="G686" s="184"/>
      <c r="H686" s="184"/>
      <c r="I686" s="184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  <c r="AA686" s="184"/>
      <c r="AB686" s="184"/>
      <c r="AC686" s="184"/>
      <c r="AD686" s="184"/>
      <c r="AE686" s="184"/>
      <c r="AF686" s="184"/>
      <c r="AG686" s="184"/>
      <c r="AH686" s="184"/>
      <c r="AI686" s="184"/>
      <c r="AJ686" s="184"/>
    </row>
    <row r="687" spans="1:36" ht="13.5" customHeight="1" x14ac:dyDescent="0.25">
      <c r="A687" s="184"/>
      <c r="B687" s="184"/>
      <c r="C687" s="184"/>
      <c r="D687" s="184"/>
      <c r="E687" s="184"/>
      <c r="F687" s="184"/>
      <c r="G687" s="184"/>
      <c r="H687" s="184"/>
      <c r="I687" s="184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  <c r="AA687" s="184"/>
      <c r="AB687" s="184"/>
      <c r="AC687" s="184"/>
      <c r="AD687" s="184"/>
      <c r="AE687" s="184"/>
      <c r="AF687" s="184"/>
      <c r="AG687" s="184"/>
      <c r="AH687" s="184"/>
      <c r="AI687" s="184"/>
      <c r="AJ687" s="184"/>
    </row>
    <row r="688" spans="1:36" ht="13.5" customHeight="1" x14ac:dyDescent="0.25">
      <c r="A688" s="184"/>
      <c r="B688" s="184"/>
      <c r="C688" s="184"/>
      <c r="D688" s="184"/>
      <c r="E688" s="184"/>
      <c r="F688" s="184"/>
      <c r="G688" s="184"/>
      <c r="H688" s="184"/>
      <c r="I688" s="184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  <c r="AJ688" s="184"/>
    </row>
    <row r="689" spans="1:36" ht="13.5" customHeight="1" x14ac:dyDescent="0.25">
      <c r="A689" s="184"/>
      <c r="B689" s="184"/>
      <c r="C689" s="184"/>
      <c r="D689" s="184"/>
      <c r="E689" s="184"/>
      <c r="F689" s="184"/>
      <c r="G689" s="184"/>
      <c r="H689" s="184"/>
      <c r="I689" s="184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  <c r="AA689" s="184"/>
      <c r="AB689" s="184"/>
      <c r="AC689" s="184"/>
      <c r="AD689" s="184"/>
      <c r="AE689" s="184"/>
      <c r="AF689" s="184"/>
      <c r="AG689" s="184"/>
      <c r="AH689" s="184"/>
      <c r="AI689" s="184"/>
      <c r="AJ689" s="184"/>
    </row>
    <row r="690" spans="1:36" ht="13.5" customHeight="1" x14ac:dyDescent="0.25">
      <c r="A690" s="184"/>
      <c r="B690" s="184"/>
      <c r="C690" s="184"/>
      <c r="D690" s="184"/>
      <c r="E690" s="184"/>
      <c r="F690" s="184"/>
      <c r="G690" s="184"/>
      <c r="H690" s="184"/>
      <c r="I690" s="184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</row>
    <row r="691" spans="1:36" ht="13.5" customHeight="1" x14ac:dyDescent="0.25">
      <c r="A691" s="184"/>
      <c r="B691" s="184"/>
      <c r="C691" s="184"/>
      <c r="D691" s="184"/>
      <c r="E691" s="184"/>
      <c r="F691" s="184"/>
      <c r="G691" s="184"/>
      <c r="H691" s="184"/>
      <c r="I691" s="184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</row>
    <row r="692" spans="1:36" ht="13.5" customHeight="1" x14ac:dyDescent="0.25">
      <c r="A692" s="184"/>
      <c r="B692" s="184"/>
      <c r="C692" s="184"/>
      <c r="D692" s="184"/>
      <c r="E692" s="184"/>
      <c r="F692" s="184"/>
      <c r="G692" s="184"/>
      <c r="H692" s="184"/>
      <c r="I692" s="184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</row>
    <row r="693" spans="1:36" ht="13.5" customHeight="1" x14ac:dyDescent="0.25">
      <c r="A693" s="184"/>
      <c r="B693" s="184"/>
      <c r="C693" s="184"/>
      <c r="D693" s="184"/>
      <c r="E693" s="184"/>
      <c r="F693" s="184"/>
      <c r="G693" s="184"/>
      <c r="H693" s="184"/>
      <c r="I693" s="184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</row>
    <row r="694" spans="1:36" ht="13.5" customHeight="1" x14ac:dyDescent="0.25">
      <c r="A694" s="184"/>
      <c r="B694" s="184"/>
      <c r="C694" s="184"/>
      <c r="D694" s="184"/>
      <c r="E694" s="184"/>
      <c r="F694" s="184"/>
      <c r="G694" s="184"/>
      <c r="H694" s="184"/>
      <c r="I694" s="184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</row>
    <row r="695" spans="1:36" ht="13.5" customHeight="1" x14ac:dyDescent="0.25">
      <c r="A695" s="184"/>
      <c r="B695" s="184"/>
      <c r="C695" s="184"/>
      <c r="D695" s="184"/>
      <c r="E695" s="184"/>
      <c r="F695" s="184"/>
      <c r="G695" s="184"/>
      <c r="H695" s="184"/>
      <c r="I695" s="184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B695" s="184"/>
      <c r="AC695" s="184"/>
      <c r="AD695" s="184"/>
      <c r="AE695" s="184"/>
      <c r="AF695" s="184"/>
      <c r="AG695" s="184"/>
      <c r="AH695" s="184"/>
      <c r="AI695" s="184"/>
      <c r="AJ695" s="184"/>
    </row>
    <row r="696" spans="1:36" ht="13.5" customHeight="1" x14ac:dyDescent="0.25">
      <c r="A696" s="184"/>
      <c r="B696" s="184"/>
      <c r="C696" s="184"/>
      <c r="D696" s="184"/>
      <c r="E696" s="184"/>
      <c r="F696" s="184"/>
      <c r="G696" s="184"/>
      <c r="H696" s="184"/>
      <c r="I696" s="184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</row>
    <row r="697" spans="1:36" ht="13.5" customHeight="1" x14ac:dyDescent="0.25">
      <c r="A697" s="184"/>
      <c r="B697" s="184"/>
      <c r="C697" s="184"/>
      <c r="D697" s="184"/>
      <c r="E697" s="184"/>
      <c r="F697" s="184"/>
      <c r="G697" s="184"/>
      <c r="H697" s="184"/>
      <c r="I697" s="184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</row>
    <row r="698" spans="1:36" ht="13.5" customHeight="1" x14ac:dyDescent="0.25">
      <c r="A698" s="184"/>
      <c r="B698" s="184"/>
      <c r="C698" s="184"/>
      <c r="D698" s="184"/>
      <c r="E698" s="184"/>
      <c r="F698" s="184"/>
      <c r="G698" s="184"/>
      <c r="H698" s="184"/>
      <c r="I698" s="184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</row>
    <row r="699" spans="1:36" ht="13.5" customHeight="1" x14ac:dyDescent="0.25">
      <c r="A699" s="184"/>
      <c r="B699" s="184"/>
      <c r="C699" s="184"/>
      <c r="D699" s="184"/>
      <c r="E699" s="184"/>
      <c r="F699" s="184"/>
      <c r="G699" s="184"/>
      <c r="H699" s="184"/>
      <c r="I699" s="184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184"/>
      <c r="AB699" s="184"/>
      <c r="AC699" s="184"/>
      <c r="AD699" s="184"/>
      <c r="AE699" s="184"/>
      <c r="AF699" s="184"/>
      <c r="AG699" s="184"/>
      <c r="AH699" s="184"/>
      <c r="AI699" s="184"/>
      <c r="AJ699" s="184"/>
    </row>
    <row r="700" spans="1:36" ht="13.5" customHeight="1" x14ac:dyDescent="0.25">
      <c r="A700" s="184"/>
      <c r="B700" s="184"/>
      <c r="C700" s="184"/>
      <c r="D700" s="184"/>
      <c r="E700" s="184"/>
      <c r="F700" s="184"/>
      <c r="G700" s="184"/>
      <c r="H700" s="184"/>
      <c r="I700" s="184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  <c r="AA700" s="184"/>
      <c r="AB700" s="184"/>
      <c r="AC700" s="184"/>
      <c r="AD700" s="184"/>
      <c r="AE700" s="184"/>
      <c r="AF700" s="184"/>
      <c r="AG700" s="184"/>
      <c r="AH700" s="184"/>
      <c r="AI700" s="184"/>
      <c r="AJ700" s="184"/>
    </row>
    <row r="701" spans="1:36" ht="13.5" customHeight="1" x14ac:dyDescent="0.25">
      <c r="A701" s="184"/>
      <c r="B701" s="184"/>
      <c r="C701" s="184"/>
      <c r="D701" s="184"/>
      <c r="E701" s="184"/>
      <c r="F701" s="184"/>
      <c r="G701" s="184"/>
      <c r="H701" s="184"/>
      <c r="I701" s="184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184"/>
      <c r="AB701" s="184"/>
      <c r="AC701" s="184"/>
      <c r="AD701" s="184"/>
      <c r="AE701" s="184"/>
      <c r="AF701" s="184"/>
      <c r="AG701" s="184"/>
      <c r="AH701" s="184"/>
      <c r="AI701" s="184"/>
      <c r="AJ701" s="184"/>
    </row>
    <row r="702" spans="1:36" ht="13.5" customHeight="1" x14ac:dyDescent="0.25">
      <c r="A702" s="184"/>
      <c r="B702" s="184"/>
      <c r="C702" s="184"/>
      <c r="D702" s="184"/>
      <c r="E702" s="184"/>
      <c r="F702" s="184"/>
      <c r="G702" s="184"/>
      <c r="H702" s="184"/>
      <c r="I702" s="184"/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  <c r="AA702" s="184"/>
      <c r="AB702" s="184"/>
      <c r="AC702" s="184"/>
      <c r="AD702" s="184"/>
      <c r="AE702" s="184"/>
      <c r="AF702" s="184"/>
      <c r="AG702" s="184"/>
      <c r="AH702" s="184"/>
      <c r="AI702" s="184"/>
      <c r="AJ702" s="184"/>
    </row>
    <row r="703" spans="1:36" ht="13.5" customHeight="1" x14ac:dyDescent="0.25">
      <c r="A703" s="184"/>
      <c r="B703" s="184"/>
      <c r="C703" s="184"/>
      <c r="D703" s="184"/>
      <c r="E703" s="184"/>
      <c r="F703" s="184"/>
      <c r="G703" s="184"/>
      <c r="H703" s="184"/>
      <c r="I703" s="184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  <c r="AA703" s="184"/>
      <c r="AB703" s="184"/>
      <c r="AC703" s="184"/>
      <c r="AD703" s="184"/>
      <c r="AE703" s="184"/>
      <c r="AF703" s="184"/>
      <c r="AG703" s="184"/>
      <c r="AH703" s="184"/>
      <c r="AI703" s="184"/>
      <c r="AJ703" s="184"/>
    </row>
    <row r="704" spans="1:36" ht="13.5" customHeight="1" x14ac:dyDescent="0.25">
      <c r="A704" s="184"/>
      <c r="B704" s="184"/>
      <c r="C704" s="184"/>
      <c r="D704" s="184"/>
      <c r="E704" s="184"/>
      <c r="F704" s="184"/>
      <c r="G704" s="184"/>
      <c r="H704" s="184"/>
      <c r="I704" s="184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</row>
    <row r="705" spans="1:36" ht="13.5" customHeight="1" x14ac:dyDescent="0.25">
      <c r="A705" s="184"/>
      <c r="B705" s="184"/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</row>
    <row r="706" spans="1:36" ht="13.5" customHeight="1" x14ac:dyDescent="0.25">
      <c r="A706" s="184"/>
      <c r="B706" s="184"/>
      <c r="C706" s="184"/>
      <c r="D706" s="184"/>
      <c r="E706" s="184"/>
      <c r="F706" s="184"/>
      <c r="G706" s="184"/>
      <c r="H706" s="184"/>
      <c r="I706" s="184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</row>
    <row r="707" spans="1:36" ht="13.5" customHeight="1" x14ac:dyDescent="0.25">
      <c r="A707" s="184"/>
      <c r="B707" s="184"/>
      <c r="C707" s="184"/>
      <c r="D707" s="184"/>
      <c r="E707" s="184"/>
      <c r="F707" s="184"/>
      <c r="G707" s="184"/>
      <c r="H707" s="184"/>
      <c r="I707" s="184"/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  <c r="AA707" s="184"/>
      <c r="AB707" s="184"/>
      <c r="AC707" s="184"/>
      <c r="AD707" s="184"/>
      <c r="AE707" s="184"/>
      <c r="AF707" s="184"/>
      <c r="AG707" s="184"/>
      <c r="AH707" s="184"/>
      <c r="AI707" s="184"/>
      <c r="AJ707" s="184"/>
    </row>
    <row r="708" spans="1:36" ht="13.5" customHeight="1" x14ac:dyDescent="0.25">
      <c r="A708" s="184"/>
      <c r="B708" s="184"/>
      <c r="C708" s="184"/>
      <c r="D708" s="184"/>
      <c r="E708" s="184"/>
      <c r="F708" s="184"/>
      <c r="G708" s="184"/>
      <c r="H708" s="184"/>
      <c r="I708" s="184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</row>
    <row r="709" spans="1:36" ht="13.5" customHeight="1" x14ac:dyDescent="0.25">
      <c r="A709" s="184"/>
      <c r="B709" s="184"/>
      <c r="C709" s="184"/>
      <c r="D709" s="184"/>
      <c r="E709" s="184"/>
      <c r="F709" s="184"/>
      <c r="G709" s="184"/>
      <c r="H709" s="184"/>
      <c r="I709" s="184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</row>
    <row r="710" spans="1:36" ht="13.5" customHeight="1" x14ac:dyDescent="0.25">
      <c r="A710" s="184"/>
      <c r="B710" s="184"/>
      <c r="C710" s="184"/>
      <c r="D710" s="184"/>
      <c r="E710" s="184"/>
      <c r="F710" s="184"/>
      <c r="G710" s="184"/>
      <c r="H710" s="184"/>
      <c r="I710" s="184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</row>
    <row r="711" spans="1:36" ht="13.5" customHeight="1" x14ac:dyDescent="0.25">
      <c r="A711" s="184"/>
      <c r="B711" s="184"/>
      <c r="C711" s="184"/>
      <c r="D711" s="184"/>
      <c r="E711" s="184"/>
      <c r="F711" s="184"/>
      <c r="G711" s="184"/>
      <c r="H711" s="184"/>
      <c r="I711" s="184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</row>
    <row r="712" spans="1:36" ht="13.5" customHeight="1" x14ac:dyDescent="0.25">
      <c r="A712" s="184"/>
      <c r="B712" s="184"/>
      <c r="C712" s="184"/>
      <c r="D712" s="184"/>
      <c r="E712" s="184"/>
      <c r="F712" s="184"/>
      <c r="G712" s="184"/>
      <c r="H712" s="184"/>
      <c r="I712" s="184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</row>
    <row r="713" spans="1:36" ht="13.5" customHeight="1" x14ac:dyDescent="0.25">
      <c r="A713" s="184"/>
      <c r="B713" s="184"/>
      <c r="C713" s="184"/>
      <c r="D713" s="184"/>
      <c r="E713" s="184"/>
      <c r="F713" s="184"/>
      <c r="G713" s="184"/>
      <c r="H713" s="184"/>
      <c r="I713" s="184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</row>
    <row r="714" spans="1:36" ht="13.5" customHeight="1" x14ac:dyDescent="0.25">
      <c r="A714" s="184"/>
      <c r="B714" s="184"/>
      <c r="C714" s="184"/>
      <c r="D714" s="184"/>
      <c r="E714" s="184"/>
      <c r="F714" s="184"/>
      <c r="G714" s="184"/>
      <c r="H714" s="184"/>
      <c r="I714" s="184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</row>
    <row r="715" spans="1:36" ht="13.5" customHeight="1" x14ac:dyDescent="0.25">
      <c r="A715" s="184"/>
      <c r="B715" s="184"/>
      <c r="C715" s="184"/>
      <c r="D715" s="184"/>
      <c r="E715" s="184"/>
      <c r="F715" s="184"/>
      <c r="G715" s="184"/>
      <c r="H715" s="184"/>
      <c r="I715" s="184"/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  <c r="AA715" s="184"/>
      <c r="AB715" s="184"/>
      <c r="AC715" s="184"/>
      <c r="AD715" s="184"/>
      <c r="AE715" s="184"/>
      <c r="AF715" s="184"/>
      <c r="AG715" s="184"/>
      <c r="AH715" s="184"/>
      <c r="AI715" s="184"/>
      <c r="AJ715" s="184"/>
    </row>
    <row r="716" spans="1:36" ht="13.5" customHeight="1" x14ac:dyDescent="0.25">
      <c r="A716" s="184"/>
      <c r="B716" s="184"/>
      <c r="C716" s="184"/>
      <c r="D716" s="184"/>
      <c r="E716" s="184"/>
      <c r="F716" s="184"/>
      <c r="G716" s="184"/>
      <c r="H716" s="184"/>
      <c r="I716" s="184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</row>
    <row r="717" spans="1:36" ht="13.5" customHeight="1" x14ac:dyDescent="0.25">
      <c r="A717" s="184"/>
      <c r="B717" s="184"/>
      <c r="C717" s="184"/>
      <c r="D717" s="184"/>
      <c r="E717" s="184"/>
      <c r="F717" s="184"/>
      <c r="G717" s="184"/>
      <c r="H717" s="184"/>
      <c r="I717" s="184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  <c r="AA717" s="184"/>
      <c r="AB717" s="184"/>
      <c r="AC717" s="184"/>
      <c r="AD717" s="184"/>
      <c r="AE717" s="184"/>
      <c r="AF717" s="184"/>
      <c r="AG717" s="184"/>
      <c r="AH717" s="184"/>
      <c r="AI717" s="184"/>
      <c r="AJ717" s="184"/>
    </row>
    <row r="718" spans="1:36" ht="13.5" customHeight="1" x14ac:dyDescent="0.25">
      <c r="A718" s="184"/>
      <c r="B718" s="184"/>
      <c r="C718" s="184"/>
      <c r="D718" s="184"/>
      <c r="E718" s="184"/>
      <c r="F718" s="184"/>
      <c r="G718" s="184"/>
      <c r="H718" s="184"/>
      <c r="I718" s="184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  <c r="AA718" s="184"/>
      <c r="AB718" s="184"/>
      <c r="AC718" s="184"/>
      <c r="AD718" s="184"/>
      <c r="AE718" s="184"/>
      <c r="AF718" s="184"/>
      <c r="AG718" s="184"/>
      <c r="AH718" s="184"/>
      <c r="AI718" s="184"/>
      <c r="AJ718" s="184"/>
    </row>
    <row r="719" spans="1:36" ht="13.5" customHeight="1" x14ac:dyDescent="0.25">
      <c r="A719" s="184"/>
      <c r="B719" s="184"/>
      <c r="C719" s="184"/>
      <c r="D719" s="184"/>
      <c r="E719" s="184"/>
      <c r="F719" s="184"/>
      <c r="G719" s="184"/>
      <c r="H719" s="184"/>
      <c r="I719" s="184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  <c r="AA719" s="184"/>
      <c r="AB719" s="184"/>
      <c r="AC719" s="184"/>
      <c r="AD719" s="184"/>
      <c r="AE719" s="184"/>
      <c r="AF719" s="184"/>
      <c r="AG719" s="184"/>
      <c r="AH719" s="184"/>
      <c r="AI719" s="184"/>
      <c r="AJ719" s="184"/>
    </row>
    <row r="720" spans="1:36" ht="13.5" customHeight="1" x14ac:dyDescent="0.25">
      <c r="A720" s="184"/>
      <c r="B720" s="184"/>
      <c r="C720" s="184"/>
      <c r="D720" s="184"/>
      <c r="E720" s="184"/>
      <c r="F720" s="184"/>
      <c r="G720" s="184"/>
      <c r="H720" s="184"/>
      <c r="I720" s="184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  <c r="AA720" s="184"/>
      <c r="AB720" s="184"/>
      <c r="AC720" s="184"/>
      <c r="AD720" s="184"/>
      <c r="AE720" s="184"/>
      <c r="AF720" s="184"/>
      <c r="AG720" s="184"/>
      <c r="AH720" s="184"/>
      <c r="AI720" s="184"/>
      <c r="AJ720" s="184"/>
    </row>
    <row r="721" spans="1:36" ht="13.5" customHeight="1" x14ac:dyDescent="0.25">
      <c r="A721" s="184"/>
      <c r="B721" s="184"/>
      <c r="C721" s="184"/>
      <c r="D721" s="184"/>
      <c r="E721" s="184"/>
      <c r="F721" s="184"/>
      <c r="G721" s="184"/>
      <c r="H721" s="184"/>
      <c r="I721" s="184"/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  <c r="AA721" s="184"/>
      <c r="AB721" s="184"/>
      <c r="AC721" s="184"/>
      <c r="AD721" s="184"/>
      <c r="AE721" s="184"/>
      <c r="AF721" s="184"/>
      <c r="AG721" s="184"/>
      <c r="AH721" s="184"/>
      <c r="AI721" s="184"/>
      <c r="AJ721" s="184"/>
    </row>
    <row r="722" spans="1:36" ht="13.5" customHeight="1" x14ac:dyDescent="0.25">
      <c r="A722" s="184"/>
      <c r="B722" s="184"/>
      <c r="C722" s="184"/>
      <c r="D722" s="184"/>
      <c r="E722" s="184"/>
      <c r="F722" s="184"/>
      <c r="G722" s="184"/>
      <c r="H722" s="184"/>
      <c r="I722" s="184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  <c r="AA722" s="184"/>
      <c r="AB722" s="184"/>
      <c r="AC722" s="184"/>
      <c r="AD722" s="184"/>
      <c r="AE722" s="184"/>
      <c r="AF722" s="184"/>
      <c r="AG722" s="184"/>
      <c r="AH722" s="184"/>
      <c r="AI722" s="184"/>
      <c r="AJ722" s="184"/>
    </row>
    <row r="723" spans="1:36" ht="13.5" customHeight="1" x14ac:dyDescent="0.25">
      <c r="A723" s="184"/>
      <c r="B723" s="184"/>
      <c r="C723" s="184"/>
      <c r="D723" s="184"/>
      <c r="E723" s="184"/>
      <c r="F723" s="184"/>
      <c r="G723" s="184"/>
      <c r="H723" s="184"/>
      <c r="I723" s="184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  <c r="AA723" s="184"/>
      <c r="AB723" s="184"/>
      <c r="AC723" s="184"/>
      <c r="AD723" s="184"/>
      <c r="AE723" s="184"/>
      <c r="AF723" s="184"/>
      <c r="AG723" s="184"/>
      <c r="AH723" s="184"/>
      <c r="AI723" s="184"/>
      <c r="AJ723" s="184"/>
    </row>
    <row r="724" spans="1:36" ht="13.5" customHeight="1" x14ac:dyDescent="0.25">
      <c r="A724" s="184"/>
      <c r="B724" s="184"/>
      <c r="C724" s="184"/>
      <c r="D724" s="184"/>
      <c r="E724" s="184"/>
      <c r="F724" s="184"/>
      <c r="G724" s="184"/>
      <c r="H724" s="184"/>
      <c r="I724" s="184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  <c r="AA724" s="184"/>
      <c r="AB724" s="184"/>
      <c r="AC724" s="184"/>
      <c r="AD724" s="184"/>
      <c r="AE724" s="184"/>
      <c r="AF724" s="184"/>
      <c r="AG724" s="184"/>
      <c r="AH724" s="184"/>
      <c r="AI724" s="184"/>
      <c r="AJ724" s="184"/>
    </row>
    <row r="725" spans="1:36" ht="13.5" customHeight="1" x14ac:dyDescent="0.25">
      <c r="A725" s="184"/>
      <c r="B725" s="184"/>
      <c r="C725" s="184"/>
      <c r="D725" s="184"/>
      <c r="E725" s="184"/>
      <c r="F725" s="184"/>
      <c r="G725" s="184"/>
      <c r="H725" s="184"/>
      <c r="I725" s="184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  <c r="AA725" s="184"/>
      <c r="AB725" s="184"/>
      <c r="AC725" s="184"/>
      <c r="AD725" s="184"/>
      <c r="AE725" s="184"/>
      <c r="AF725" s="184"/>
      <c r="AG725" s="184"/>
      <c r="AH725" s="184"/>
      <c r="AI725" s="184"/>
      <c r="AJ725" s="184"/>
    </row>
    <row r="726" spans="1:36" ht="13.5" customHeight="1" x14ac:dyDescent="0.25">
      <c r="A726" s="184"/>
      <c r="B726" s="184"/>
      <c r="C726" s="184"/>
      <c r="D726" s="184"/>
      <c r="E726" s="184"/>
      <c r="F726" s="184"/>
      <c r="G726" s="184"/>
      <c r="H726" s="184"/>
      <c r="I726" s="184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</row>
    <row r="727" spans="1:36" ht="13.5" customHeight="1" x14ac:dyDescent="0.25">
      <c r="A727" s="184"/>
      <c r="B727" s="184"/>
      <c r="C727" s="184"/>
      <c r="D727" s="184"/>
      <c r="E727" s="184"/>
      <c r="F727" s="184"/>
      <c r="G727" s="184"/>
      <c r="H727" s="184"/>
      <c r="I727" s="184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</row>
    <row r="728" spans="1:36" ht="13.5" customHeight="1" x14ac:dyDescent="0.25">
      <c r="A728" s="184"/>
      <c r="B728" s="184"/>
      <c r="C728" s="184"/>
      <c r="D728" s="184"/>
      <c r="E728" s="184"/>
      <c r="F728" s="184"/>
      <c r="G728" s="184"/>
      <c r="H728" s="184"/>
      <c r="I728" s="184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</row>
    <row r="729" spans="1:36" ht="13.5" customHeight="1" x14ac:dyDescent="0.25">
      <c r="A729" s="184"/>
      <c r="B729" s="184"/>
      <c r="C729" s="184"/>
      <c r="D729" s="184"/>
      <c r="E729" s="184"/>
      <c r="F729" s="184"/>
      <c r="G729" s="184"/>
      <c r="H729" s="184"/>
      <c r="I729" s="184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</row>
    <row r="730" spans="1:36" ht="13.5" customHeight="1" x14ac:dyDescent="0.25">
      <c r="A730" s="184"/>
      <c r="B730" s="184"/>
      <c r="C730" s="184"/>
      <c r="D730" s="184"/>
      <c r="E730" s="184"/>
      <c r="F730" s="184"/>
      <c r="G730" s="184"/>
      <c r="H730" s="184"/>
      <c r="I730" s="184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</row>
    <row r="731" spans="1:36" ht="13.5" customHeight="1" x14ac:dyDescent="0.25">
      <c r="A731" s="184"/>
      <c r="B731" s="184"/>
      <c r="C731" s="184"/>
      <c r="D731" s="184"/>
      <c r="E731" s="184"/>
      <c r="F731" s="184"/>
      <c r="G731" s="184"/>
      <c r="H731" s="184"/>
      <c r="I731" s="184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</row>
    <row r="732" spans="1:36" ht="13.5" customHeight="1" x14ac:dyDescent="0.25">
      <c r="A732" s="184"/>
      <c r="B732" s="184"/>
      <c r="C732" s="184"/>
      <c r="D732" s="184"/>
      <c r="E732" s="184"/>
      <c r="F732" s="184"/>
      <c r="G732" s="184"/>
      <c r="H732" s="184"/>
      <c r="I732" s="184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</row>
    <row r="733" spans="1:36" ht="13.5" customHeight="1" x14ac:dyDescent="0.25">
      <c r="A733" s="184"/>
      <c r="B733" s="184"/>
      <c r="C733" s="184"/>
      <c r="D733" s="184"/>
      <c r="E733" s="184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</row>
    <row r="734" spans="1:36" ht="13.5" customHeight="1" x14ac:dyDescent="0.25">
      <c r="A734" s="184"/>
      <c r="B734" s="184"/>
      <c r="C734" s="184"/>
      <c r="D734" s="184"/>
      <c r="E734" s="184"/>
      <c r="F734" s="184"/>
      <c r="G734" s="184"/>
      <c r="H734" s="184"/>
      <c r="I734" s="184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</row>
    <row r="735" spans="1:36" ht="13.5" customHeight="1" x14ac:dyDescent="0.25">
      <c r="A735" s="184"/>
      <c r="B735" s="184"/>
      <c r="C735" s="184"/>
      <c r="D735" s="184"/>
      <c r="E735" s="184"/>
      <c r="F735" s="184"/>
      <c r="G735" s="184"/>
      <c r="H735" s="184"/>
      <c r="I735" s="184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  <c r="AA735" s="184"/>
      <c r="AB735" s="184"/>
      <c r="AC735" s="184"/>
      <c r="AD735" s="184"/>
      <c r="AE735" s="184"/>
      <c r="AF735" s="184"/>
      <c r="AG735" s="184"/>
      <c r="AH735" s="184"/>
      <c r="AI735" s="184"/>
      <c r="AJ735" s="184"/>
    </row>
    <row r="736" spans="1:36" ht="13.5" customHeight="1" x14ac:dyDescent="0.25">
      <c r="A736" s="184"/>
      <c r="B736" s="184"/>
      <c r="C736" s="184"/>
      <c r="D736" s="184"/>
      <c r="E736" s="184"/>
      <c r="F736" s="184"/>
      <c r="G736" s="184"/>
      <c r="H736" s="184"/>
      <c r="I736" s="184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  <c r="AA736" s="184"/>
      <c r="AB736" s="184"/>
      <c r="AC736" s="184"/>
      <c r="AD736" s="184"/>
      <c r="AE736" s="184"/>
      <c r="AF736" s="184"/>
      <c r="AG736" s="184"/>
      <c r="AH736" s="184"/>
      <c r="AI736" s="184"/>
      <c r="AJ736" s="184"/>
    </row>
    <row r="737" spans="1:36" ht="13.5" customHeight="1" x14ac:dyDescent="0.25">
      <c r="A737" s="184"/>
      <c r="B737" s="184"/>
      <c r="C737" s="184"/>
      <c r="D737" s="184"/>
      <c r="E737" s="184"/>
      <c r="F737" s="184"/>
      <c r="G737" s="184"/>
      <c r="H737" s="184"/>
      <c r="I737" s="184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  <c r="AA737" s="184"/>
      <c r="AB737" s="184"/>
      <c r="AC737" s="184"/>
      <c r="AD737" s="184"/>
      <c r="AE737" s="184"/>
      <c r="AF737" s="184"/>
      <c r="AG737" s="184"/>
      <c r="AH737" s="184"/>
      <c r="AI737" s="184"/>
      <c r="AJ737" s="184"/>
    </row>
    <row r="738" spans="1:36" ht="13.5" customHeight="1" x14ac:dyDescent="0.25">
      <c r="A738" s="184"/>
      <c r="B738" s="184"/>
      <c r="C738" s="184"/>
      <c r="D738" s="184"/>
      <c r="E738" s="184"/>
      <c r="F738" s="184"/>
      <c r="G738" s="184"/>
      <c r="H738" s="184"/>
      <c r="I738" s="184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  <c r="AA738" s="184"/>
      <c r="AB738" s="184"/>
      <c r="AC738" s="184"/>
      <c r="AD738" s="184"/>
      <c r="AE738" s="184"/>
      <c r="AF738" s="184"/>
      <c r="AG738" s="184"/>
      <c r="AH738" s="184"/>
      <c r="AI738" s="184"/>
      <c r="AJ738" s="184"/>
    </row>
    <row r="739" spans="1:36" ht="13.5" customHeight="1" x14ac:dyDescent="0.25">
      <c r="A739" s="184"/>
      <c r="B739" s="184"/>
      <c r="C739" s="184"/>
      <c r="D739" s="184"/>
      <c r="E739" s="184"/>
      <c r="F739" s="184"/>
      <c r="G739" s="184"/>
      <c r="H739" s="184"/>
      <c r="I739" s="184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  <c r="AA739" s="184"/>
      <c r="AB739" s="184"/>
      <c r="AC739" s="184"/>
      <c r="AD739" s="184"/>
      <c r="AE739" s="184"/>
      <c r="AF739" s="184"/>
      <c r="AG739" s="184"/>
      <c r="AH739" s="184"/>
      <c r="AI739" s="184"/>
      <c r="AJ739" s="184"/>
    </row>
    <row r="740" spans="1:36" ht="13.5" customHeight="1" x14ac:dyDescent="0.25">
      <c r="A740" s="184"/>
      <c r="B740" s="184"/>
      <c r="C740" s="184"/>
      <c r="D740" s="184"/>
      <c r="E740" s="184"/>
      <c r="F740" s="184"/>
      <c r="G740" s="184"/>
      <c r="H740" s="184"/>
      <c r="I740" s="184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  <c r="AA740" s="184"/>
      <c r="AB740" s="184"/>
      <c r="AC740" s="184"/>
      <c r="AD740" s="184"/>
      <c r="AE740" s="184"/>
      <c r="AF740" s="184"/>
      <c r="AG740" s="184"/>
      <c r="AH740" s="184"/>
      <c r="AI740" s="184"/>
      <c r="AJ740" s="184"/>
    </row>
    <row r="741" spans="1:36" ht="13.5" customHeight="1" x14ac:dyDescent="0.25">
      <c r="A741" s="184"/>
      <c r="B741" s="184"/>
      <c r="C741" s="184"/>
      <c r="D741" s="184"/>
      <c r="E741" s="184"/>
      <c r="F741" s="184"/>
      <c r="G741" s="184"/>
      <c r="H741" s="184"/>
      <c r="I741" s="184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  <c r="AA741" s="184"/>
      <c r="AB741" s="184"/>
      <c r="AC741" s="184"/>
      <c r="AD741" s="184"/>
      <c r="AE741" s="184"/>
      <c r="AF741" s="184"/>
      <c r="AG741" s="184"/>
      <c r="AH741" s="184"/>
      <c r="AI741" s="184"/>
      <c r="AJ741" s="184"/>
    </row>
    <row r="742" spans="1:36" ht="13.5" customHeight="1" x14ac:dyDescent="0.25">
      <c r="A742" s="184"/>
      <c r="B742" s="184"/>
      <c r="C742" s="184"/>
      <c r="D742" s="184"/>
      <c r="E742" s="184"/>
      <c r="F742" s="184"/>
      <c r="G742" s="184"/>
      <c r="H742" s="184"/>
      <c r="I742" s="184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  <c r="AA742" s="184"/>
      <c r="AB742" s="184"/>
      <c r="AC742" s="184"/>
      <c r="AD742" s="184"/>
      <c r="AE742" s="184"/>
      <c r="AF742" s="184"/>
      <c r="AG742" s="184"/>
      <c r="AH742" s="184"/>
      <c r="AI742" s="184"/>
      <c r="AJ742" s="184"/>
    </row>
    <row r="743" spans="1:36" ht="13.5" customHeight="1" x14ac:dyDescent="0.25">
      <c r="A743" s="184"/>
      <c r="B743" s="184"/>
      <c r="C743" s="184"/>
      <c r="D743" s="184"/>
      <c r="E743" s="184"/>
      <c r="F743" s="184"/>
      <c r="G743" s="184"/>
      <c r="H743" s="184"/>
      <c r="I743" s="184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  <c r="AA743" s="184"/>
      <c r="AB743" s="184"/>
      <c r="AC743" s="184"/>
      <c r="AD743" s="184"/>
      <c r="AE743" s="184"/>
      <c r="AF743" s="184"/>
      <c r="AG743" s="184"/>
      <c r="AH743" s="184"/>
      <c r="AI743" s="184"/>
      <c r="AJ743" s="184"/>
    </row>
    <row r="744" spans="1:36" ht="13.5" customHeight="1" x14ac:dyDescent="0.25">
      <c r="A744" s="184"/>
      <c r="B744" s="184"/>
      <c r="C744" s="184"/>
      <c r="D744" s="184"/>
      <c r="E744" s="184"/>
      <c r="F744" s="184"/>
      <c r="G744" s="184"/>
      <c r="H744" s="184"/>
      <c r="I744" s="184"/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  <c r="AA744" s="184"/>
      <c r="AB744" s="184"/>
      <c r="AC744" s="184"/>
      <c r="AD744" s="184"/>
      <c r="AE744" s="184"/>
      <c r="AF744" s="184"/>
      <c r="AG744" s="184"/>
      <c r="AH744" s="184"/>
      <c r="AI744" s="184"/>
      <c r="AJ744" s="184"/>
    </row>
    <row r="745" spans="1:36" ht="13.5" customHeight="1" x14ac:dyDescent="0.25">
      <c r="A745" s="184"/>
      <c r="B745" s="184"/>
      <c r="C745" s="184"/>
      <c r="D745" s="184"/>
      <c r="E745" s="184"/>
      <c r="F745" s="184"/>
      <c r="G745" s="184"/>
      <c r="H745" s="184"/>
      <c r="I745" s="184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  <c r="AA745" s="184"/>
      <c r="AB745" s="184"/>
      <c r="AC745" s="184"/>
      <c r="AD745" s="184"/>
      <c r="AE745" s="184"/>
      <c r="AF745" s="184"/>
      <c r="AG745" s="184"/>
      <c r="AH745" s="184"/>
      <c r="AI745" s="184"/>
      <c r="AJ745" s="184"/>
    </row>
    <row r="746" spans="1:36" ht="13.5" customHeight="1" x14ac:dyDescent="0.25">
      <c r="A746" s="184"/>
      <c r="B746" s="184"/>
      <c r="C746" s="184"/>
      <c r="D746" s="184"/>
      <c r="E746" s="184"/>
      <c r="F746" s="184"/>
      <c r="G746" s="184"/>
      <c r="H746" s="184"/>
      <c r="I746" s="184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  <c r="AA746" s="184"/>
      <c r="AB746" s="184"/>
      <c r="AC746" s="184"/>
      <c r="AD746" s="184"/>
      <c r="AE746" s="184"/>
      <c r="AF746" s="184"/>
      <c r="AG746" s="184"/>
      <c r="AH746" s="184"/>
      <c r="AI746" s="184"/>
      <c r="AJ746" s="184"/>
    </row>
    <row r="747" spans="1:36" ht="13.5" customHeight="1" x14ac:dyDescent="0.25">
      <c r="A747" s="184"/>
      <c r="B747" s="184"/>
      <c r="C747" s="184"/>
      <c r="D747" s="184"/>
      <c r="E747" s="184"/>
      <c r="F747" s="184"/>
      <c r="G747" s="184"/>
      <c r="H747" s="184"/>
      <c r="I747" s="184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  <c r="AA747" s="184"/>
      <c r="AB747" s="184"/>
      <c r="AC747" s="184"/>
      <c r="AD747" s="184"/>
      <c r="AE747" s="184"/>
      <c r="AF747" s="184"/>
      <c r="AG747" s="184"/>
      <c r="AH747" s="184"/>
      <c r="AI747" s="184"/>
      <c r="AJ747" s="184"/>
    </row>
    <row r="748" spans="1:36" ht="13.5" customHeight="1" x14ac:dyDescent="0.25">
      <c r="A748" s="184"/>
      <c r="B748" s="184"/>
      <c r="C748" s="184"/>
      <c r="D748" s="184"/>
      <c r="E748" s="184"/>
      <c r="F748" s="184"/>
      <c r="G748" s="184"/>
      <c r="H748" s="184"/>
      <c r="I748" s="184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  <c r="AA748" s="184"/>
      <c r="AB748" s="184"/>
      <c r="AC748" s="184"/>
      <c r="AD748" s="184"/>
      <c r="AE748" s="184"/>
      <c r="AF748" s="184"/>
      <c r="AG748" s="184"/>
      <c r="AH748" s="184"/>
      <c r="AI748" s="184"/>
      <c r="AJ748" s="184"/>
    </row>
    <row r="749" spans="1:36" ht="13.5" customHeight="1" x14ac:dyDescent="0.25">
      <c r="A749" s="184"/>
      <c r="B749" s="184"/>
      <c r="C749" s="184"/>
      <c r="D749" s="184"/>
      <c r="E749" s="184"/>
      <c r="F749" s="184"/>
      <c r="G749" s="184"/>
      <c r="H749" s="184"/>
      <c r="I749" s="184"/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  <c r="AA749" s="184"/>
      <c r="AB749" s="184"/>
      <c r="AC749" s="184"/>
      <c r="AD749" s="184"/>
      <c r="AE749" s="184"/>
      <c r="AF749" s="184"/>
      <c r="AG749" s="184"/>
      <c r="AH749" s="184"/>
      <c r="AI749" s="184"/>
      <c r="AJ749" s="184"/>
    </row>
    <row r="750" spans="1:36" ht="13.5" customHeight="1" x14ac:dyDescent="0.25">
      <c r="A750" s="184"/>
      <c r="B750" s="184"/>
      <c r="C750" s="184"/>
      <c r="D750" s="184"/>
      <c r="E750" s="184"/>
      <c r="F750" s="184"/>
      <c r="G750" s="184"/>
      <c r="H750" s="184"/>
      <c r="I750" s="184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  <c r="AA750" s="184"/>
      <c r="AB750" s="184"/>
      <c r="AC750" s="184"/>
      <c r="AD750" s="184"/>
      <c r="AE750" s="184"/>
      <c r="AF750" s="184"/>
      <c r="AG750" s="184"/>
      <c r="AH750" s="184"/>
      <c r="AI750" s="184"/>
      <c r="AJ750" s="184"/>
    </row>
    <row r="751" spans="1:36" ht="13.5" customHeight="1" x14ac:dyDescent="0.25">
      <c r="A751" s="184"/>
      <c r="B751" s="184"/>
      <c r="C751" s="184"/>
      <c r="D751" s="184"/>
      <c r="E751" s="184"/>
      <c r="F751" s="184"/>
      <c r="G751" s="184"/>
      <c r="H751" s="184"/>
      <c r="I751" s="184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  <c r="AA751" s="184"/>
      <c r="AB751" s="184"/>
      <c r="AC751" s="184"/>
      <c r="AD751" s="184"/>
      <c r="AE751" s="184"/>
      <c r="AF751" s="184"/>
      <c r="AG751" s="184"/>
      <c r="AH751" s="184"/>
      <c r="AI751" s="184"/>
      <c r="AJ751" s="184"/>
    </row>
    <row r="752" spans="1:36" ht="13.5" customHeight="1" x14ac:dyDescent="0.25">
      <c r="A752" s="184"/>
      <c r="B752" s="184"/>
      <c r="C752" s="184"/>
      <c r="D752" s="184"/>
      <c r="E752" s="184"/>
      <c r="F752" s="184"/>
      <c r="G752" s="184"/>
      <c r="H752" s="184"/>
      <c r="I752" s="184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</row>
    <row r="753" spans="1:36" ht="13.5" customHeight="1" x14ac:dyDescent="0.25">
      <c r="A753" s="184"/>
      <c r="B753" s="184"/>
      <c r="C753" s="184"/>
      <c r="D753" s="184"/>
      <c r="E753" s="184"/>
      <c r="F753" s="184"/>
      <c r="G753" s="184"/>
      <c r="H753" s="184"/>
      <c r="I753" s="184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  <c r="AA753" s="184"/>
      <c r="AB753" s="184"/>
      <c r="AC753" s="184"/>
      <c r="AD753" s="184"/>
      <c r="AE753" s="184"/>
      <c r="AF753" s="184"/>
      <c r="AG753" s="184"/>
      <c r="AH753" s="184"/>
      <c r="AI753" s="184"/>
      <c r="AJ753" s="184"/>
    </row>
    <row r="754" spans="1:36" ht="13.5" customHeight="1" x14ac:dyDescent="0.25">
      <c r="A754" s="184"/>
      <c r="B754" s="184"/>
      <c r="C754" s="184"/>
      <c r="D754" s="184"/>
      <c r="E754" s="184"/>
      <c r="F754" s="184"/>
      <c r="G754" s="184"/>
      <c r="H754" s="184"/>
      <c r="I754" s="184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  <c r="AA754" s="184"/>
      <c r="AB754" s="184"/>
      <c r="AC754" s="184"/>
      <c r="AD754" s="184"/>
      <c r="AE754" s="184"/>
      <c r="AF754" s="184"/>
      <c r="AG754" s="184"/>
      <c r="AH754" s="184"/>
      <c r="AI754" s="184"/>
      <c r="AJ754" s="184"/>
    </row>
    <row r="755" spans="1:36" ht="13.5" customHeight="1" x14ac:dyDescent="0.25">
      <c r="A755" s="184"/>
      <c r="B755" s="184"/>
      <c r="C755" s="184"/>
      <c r="D755" s="184"/>
      <c r="E755" s="184"/>
      <c r="F755" s="184"/>
      <c r="G755" s="184"/>
      <c r="H755" s="184"/>
      <c r="I755" s="184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  <c r="AA755" s="184"/>
      <c r="AB755" s="184"/>
      <c r="AC755" s="184"/>
      <c r="AD755" s="184"/>
      <c r="AE755" s="184"/>
      <c r="AF755" s="184"/>
      <c r="AG755" s="184"/>
      <c r="AH755" s="184"/>
      <c r="AI755" s="184"/>
      <c r="AJ755" s="184"/>
    </row>
    <row r="756" spans="1:36" ht="13.5" customHeight="1" x14ac:dyDescent="0.25">
      <c r="A756" s="184"/>
      <c r="B756" s="184"/>
      <c r="C756" s="184"/>
      <c r="D756" s="184"/>
      <c r="E756" s="184"/>
      <c r="F756" s="184"/>
      <c r="G756" s="184"/>
      <c r="H756" s="184"/>
      <c r="I756" s="184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  <c r="AA756" s="184"/>
      <c r="AB756" s="184"/>
      <c r="AC756" s="184"/>
      <c r="AD756" s="184"/>
      <c r="AE756" s="184"/>
      <c r="AF756" s="184"/>
      <c r="AG756" s="184"/>
      <c r="AH756" s="184"/>
      <c r="AI756" s="184"/>
      <c r="AJ756" s="184"/>
    </row>
    <row r="757" spans="1:36" ht="13.5" customHeight="1" x14ac:dyDescent="0.25">
      <c r="A757" s="184"/>
      <c r="B757" s="184"/>
      <c r="C757" s="184"/>
      <c r="D757" s="184"/>
      <c r="E757" s="184"/>
      <c r="F757" s="184"/>
      <c r="G757" s="184"/>
      <c r="H757" s="184"/>
      <c r="I757" s="184"/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  <c r="AA757" s="184"/>
      <c r="AB757" s="184"/>
      <c r="AC757" s="184"/>
      <c r="AD757" s="184"/>
      <c r="AE757" s="184"/>
      <c r="AF757" s="184"/>
      <c r="AG757" s="184"/>
      <c r="AH757" s="184"/>
      <c r="AI757" s="184"/>
      <c r="AJ757" s="184"/>
    </row>
    <row r="758" spans="1:36" ht="13.5" customHeight="1" x14ac:dyDescent="0.25">
      <c r="A758" s="184"/>
      <c r="B758" s="184"/>
      <c r="C758" s="184"/>
      <c r="D758" s="184"/>
      <c r="E758" s="184"/>
      <c r="F758" s="184"/>
      <c r="G758" s="184"/>
      <c r="H758" s="184"/>
      <c r="I758" s="184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184"/>
      <c r="AB758" s="184"/>
      <c r="AC758" s="184"/>
      <c r="AD758" s="184"/>
      <c r="AE758" s="184"/>
      <c r="AF758" s="184"/>
      <c r="AG758" s="184"/>
      <c r="AH758" s="184"/>
      <c r="AI758" s="184"/>
      <c r="AJ758" s="184"/>
    </row>
    <row r="759" spans="1:36" ht="13.5" customHeight="1" x14ac:dyDescent="0.25">
      <c r="A759" s="184"/>
      <c r="B759" s="184"/>
      <c r="C759" s="184"/>
      <c r="D759" s="184"/>
      <c r="E759" s="184"/>
      <c r="F759" s="184"/>
      <c r="G759" s="184"/>
      <c r="H759" s="184"/>
      <c r="I759" s="184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  <c r="AA759" s="184"/>
      <c r="AB759" s="184"/>
      <c r="AC759" s="184"/>
      <c r="AD759" s="184"/>
      <c r="AE759" s="184"/>
      <c r="AF759" s="184"/>
      <c r="AG759" s="184"/>
      <c r="AH759" s="184"/>
      <c r="AI759" s="184"/>
      <c r="AJ759" s="184"/>
    </row>
    <row r="760" spans="1:36" ht="13.5" customHeight="1" x14ac:dyDescent="0.25">
      <c r="A760" s="184"/>
      <c r="B760" s="184"/>
      <c r="C760" s="18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84"/>
      <c r="AE760" s="184"/>
      <c r="AF760" s="184"/>
      <c r="AG760" s="184"/>
      <c r="AH760" s="184"/>
      <c r="AI760" s="184"/>
      <c r="AJ760" s="184"/>
    </row>
    <row r="761" spans="1:36" ht="13.5" customHeight="1" x14ac:dyDescent="0.25">
      <c r="A761" s="184"/>
      <c r="B761" s="184"/>
      <c r="C761" s="184"/>
      <c r="D761" s="184"/>
      <c r="E761" s="184"/>
      <c r="F761" s="184"/>
      <c r="G761" s="184"/>
      <c r="H761" s="184"/>
      <c r="I761" s="184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  <c r="AA761" s="184"/>
      <c r="AB761" s="184"/>
      <c r="AC761" s="184"/>
      <c r="AD761" s="184"/>
      <c r="AE761" s="184"/>
      <c r="AF761" s="184"/>
      <c r="AG761" s="184"/>
      <c r="AH761" s="184"/>
      <c r="AI761" s="184"/>
      <c r="AJ761" s="184"/>
    </row>
    <row r="762" spans="1:36" ht="13.5" customHeight="1" x14ac:dyDescent="0.25">
      <c r="A762" s="184"/>
      <c r="B762" s="184"/>
      <c r="C762" s="184"/>
      <c r="D762" s="184"/>
      <c r="E762" s="184"/>
      <c r="F762" s="184"/>
      <c r="G762" s="184"/>
      <c r="H762" s="184"/>
      <c r="I762" s="184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  <c r="AA762" s="184"/>
      <c r="AB762" s="184"/>
      <c r="AC762" s="184"/>
      <c r="AD762" s="184"/>
      <c r="AE762" s="184"/>
      <c r="AF762" s="184"/>
      <c r="AG762" s="184"/>
      <c r="AH762" s="184"/>
      <c r="AI762" s="184"/>
      <c r="AJ762" s="184"/>
    </row>
    <row r="763" spans="1:36" ht="13.5" customHeight="1" x14ac:dyDescent="0.25">
      <c r="A763" s="184"/>
      <c r="B763" s="184"/>
      <c r="C763" s="184"/>
      <c r="D763" s="184"/>
      <c r="E763" s="184"/>
      <c r="F763" s="184"/>
      <c r="G763" s="184"/>
      <c r="H763" s="184"/>
      <c r="I763" s="184"/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  <c r="AA763" s="184"/>
      <c r="AB763" s="184"/>
      <c r="AC763" s="184"/>
      <c r="AD763" s="184"/>
      <c r="AE763" s="184"/>
      <c r="AF763" s="184"/>
      <c r="AG763" s="184"/>
      <c r="AH763" s="184"/>
      <c r="AI763" s="184"/>
      <c r="AJ763" s="184"/>
    </row>
    <row r="764" spans="1:36" ht="13.5" customHeight="1" x14ac:dyDescent="0.25">
      <c r="A764" s="184"/>
      <c r="B764" s="184"/>
      <c r="C764" s="184"/>
      <c r="D764" s="184"/>
      <c r="E764" s="184"/>
      <c r="F764" s="184"/>
      <c r="G764" s="184"/>
      <c r="H764" s="184"/>
      <c r="I764" s="184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  <c r="AA764" s="184"/>
      <c r="AB764" s="184"/>
      <c r="AC764" s="184"/>
      <c r="AD764" s="184"/>
      <c r="AE764" s="184"/>
      <c r="AF764" s="184"/>
      <c r="AG764" s="184"/>
      <c r="AH764" s="184"/>
      <c r="AI764" s="184"/>
      <c r="AJ764" s="184"/>
    </row>
    <row r="765" spans="1:36" ht="13.5" customHeight="1" x14ac:dyDescent="0.25">
      <c r="A765" s="184"/>
      <c r="B765" s="184"/>
      <c r="C765" s="184"/>
      <c r="D765" s="184"/>
      <c r="E765" s="184"/>
      <c r="F765" s="184"/>
      <c r="G765" s="184"/>
      <c r="H765" s="184"/>
      <c r="I765" s="184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4"/>
      <c r="AG765" s="184"/>
      <c r="AH765" s="184"/>
      <c r="AI765" s="184"/>
      <c r="AJ765" s="184"/>
    </row>
    <row r="766" spans="1:36" ht="13.5" customHeight="1" x14ac:dyDescent="0.25">
      <c r="A766" s="184"/>
      <c r="B766" s="184"/>
      <c r="C766" s="184"/>
      <c r="D766" s="184"/>
      <c r="E766" s="184"/>
      <c r="F766" s="184"/>
      <c r="G766" s="184"/>
      <c r="H766" s="184"/>
      <c r="I766" s="184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4"/>
      <c r="AG766" s="184"/>
      <c r="AH766" s="184"/>
      <c r="AI766" s="184"/>
      <c r="AJ766" s="184"/>
    </row>
    <row r="767" spans="1:36" ht="13.5" customHeight="1" x14ac:dyDescent="0.25">
      <c r="A767" s="184"/>
      <c r="B767" s="184"/>
      <c r="C767" s="184"/>
      <c r="D767" s="184"/>
      <c r="E767" s="184"/>
      <c r="F767" s="184"/>
      <c r="G767" s="184"/>
      <c r="H767" s="184"/>
      <c r="I767" s="184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  <c r="AA767" s="184"/>
      <c r="AB767" s="184"/>
      <c r="AC767" s="184"/>
      <c r="AD767" s="184"/>
      <c r="AE767" s="184"/>
      <c r="AF767" s="184"/>
      <c r="AG767" s="184"/>
      <c r="AH767" s="184"/>
      <c r="AI767" s="184"/>
      <c r="AJ767" s="184"/>
    </row>
    <row r="768" spans="1:36" ht="13.5" customHeight="1" x14ac:dyDescent="0.25">
      <c r="A768" s="184"/>
      <c r="B768" s="184"/>
      <c r="C768" s="184"/>
      <c r="D768" s="184"/>
      <c r="E768" s="184"/>
      <c r="F768" s="184"/>
      <c r="G768" s="184"/>
      <c r="H768" s="184"/>
      <c r="I768" s="184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  <c r="AA768" s="184"/>
      <c r="AB768" s="184"/>
      <c r="AC768" s="184"/>
      <c r="AD768" s="184"/>
      <c r="AE768" s="184"/>
      <c r="AF768" s="184"/>
      <c r="AG768" s="184"/>
      <c r="AH768" s="184"/>
      <c r="AI768" s="184"/>
      <c r="AJ768" s="184"/>
    </row>
    <row r="769" spans="1:36" ht="13.5" customHeight="1" x14ac:dyDescent="0.25">
      <c r="A769" s="184"/>
      <c r="B769" s="184"/>
      <c r="C769" s="184"/>
      <c r="D769" s="184"/>
      <c r="E769" s="184"/>
      <c r="F769" s="184"/>
      <c r="G769" s="184"/>
      <c r="H769" s="184"/>
      <c r="I769" s="184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  <c r="AA769" s="184"/>
      <c r="AB769" s="184"/>
      <c r="AC769" s="184"/>
      <c r="AD769" s="184"/>
      <c r="AE769" s="184"/>
      <c r="AF769" s="184"/>
      <c r="AG769" s="184"/>
      <c r="AH769" s="184"/>
      <c r="AI769" s="184"/>
      <c r="AJ769" s="184"/>
    </row>
    <row r="770" spans="1:36" ht="13.5" customHeight="1" x14ac:dyDescent="0.25">
      <c r="A770" s="184"/>
      <c r="B770" s="184"/>
      <c r="C770" s="184"/>
      <c r="D770" s="184"/>
      <c r="E770" s="184"/>
      <c r="F770" s="184"/>
      <c r="G770" s="184"/>
      <c r="H770" s="184"/>
      <c r="I770" s="184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  <c r="AA770" s="184"/>
      <c r="AB770" s="184"/>
      <c r="AC770" s="184"/>
      <c r="AD770" s="184"/>
      <c r="AE770" s="184"/>
      <c r="AF770" s="184"/>
      <c r="AG770" s="184"/>
      <c r="AH770" s="184"/>
      <c r="AI770" s="184"/>
      <c r="AJ770" s="184"/>
    </row>
    <row r="771" spans="1:36" ht="13.5" customHeight="1" x14ac:dyDescent="0.25">
      <c r="A771" s="184"/>
      <c r="B771" s="184"/>
      <c r="C771" s="184"/>
      <c r="D771" s="184"/>
      <c r="E771" s="184"/>
      <c r="F771" s="184"/>
      <c r="G771" s="184"/>
      <c r="H771" s="184"/>
      <c r="I771" s="184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184"/>
      <c r="AB771" s="184"/>
      <c r="AC771" s="184"/>
      <c r="AD771" s="184"/>
      <c r="AE771" s="184"/>
      <c r="AF771" s="184"/>
      <c r="AG771" s="184"/>
      <c r="AH771" s="184"/>
      <c r="AI771" s="184"/>
      <c r="AJ771" s="184"/>
    </row>
    <row r="772" spans="1:36" ht="13.5" customHeight="1" x14ac:dyDescent="0.25">
      <c r="A772" s="184"/>
      <c r="B772" s="184"/>
      <c r="C772" s="184"/>
      <c r="D772" s="184"/>
      <c r="E772" s="184"/>
      <c r="F772" s="184"/>
      <c r="G772" s="184"/>
      <c r="H772" s="184"/>
      <c r="I772" s="184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  <c r="AA772" s="184"/>
      <c r="AB772" s="184"/>
      <c r="AC772" s="184"/>
      <c r="AD772" s="184"/>
      <c r="AE772" s="184"/>
      <c r="AF772" s="184"/>
      <c r="AG772" s="184"/>
      <c r="AH772" s="184"/>
      <c r="AI772" s="184"/>
      <c r="AJ772" s="184"/>
    </row>
    <row r="773" spans="1:36" ht="13.5" customHeight="1" x14ac:dyDescent="0.25">
      <c r="A773" s="184"/>
      <c r="B773" s="184"/>
      <c r="C773" s="184"/>
      <c r="D773" s="184"/>
      <c r="E773" s="184"/>
      <c r="F773" s="184"/>
      <c r="G773" s="184"/>
      <c r="H773" s="184"/>
      <c r="I773" s="184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  <c r="AA773" s="184"/>
      <c r="AB773" s="184"/>
      <c r="AC773" s="184"/>
      <c r="AD773" s="184"/>
      <c r="AE773" s="184"/>
      <c r="AF773" s="184"/>
      <c r="AG773" s="184"/>
      <c r="AH773" s="184"/>
      <c r="AI773" s="184"/>
      <c r="AJ773" s="184"/>
    </row>
    <row r="774" spans="1:36" ht="13.5" customHeight="1" x14ac:dyDescent="0.25">
      <c r="A774" s="184"/>
      <c r="B774" s="184"/>
      <c r="C774" s="184"/>
      <c r="D774" s="184"/>
      <c r="E774" s="184"/>
      <c r="F774" s="184"/>
      <c r="G774" s="184"/>
      <c r="H774" s="184"/>
      <c r="I774" s="184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  <c r="AA774" s="184"/>
      <c r="AB774" s="184"/>
      <c r="AC774" s="184"/>
      <c r="AD774" s="184"/>
      <c r="AE774" s="184"/>
      <c r="AF774" s="184"/>
      <c r="AG774" s="184"/>
      <c r="AH774" s="184"/>
      <c r="AI774" s="184"/>
      <c r="AJ774" s="184"/>
    </row>
    <row r="775" spans="1:36" ht="13.5" customHeight="1" x14ac:dyDescent="0.25">
      <c r="A775" s="184"/>
      <c r="B775" s="184"/>
      <c r="C775" s="184"/>
      <c r="D775" s="184"/>
      <c r="E775" s="184"/>
      <c r="F775" s="184"/>
      <c r="G775" s="184"/>
      <c r="H775" s="184"/>
      <c r="I775" s="184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  <c r="AA775" s="184"/>
      <c r="AB775" s="184"/>
      <c r="AC775" s="184"/>
      <c r="AD775" s="184"/>
      <c r="AE775" s="184"/>
      <c r="AF775" s="184"/>
      <c r="AG775" s="184"/>
      <c r="AH775" s="184"/>
      <c r="AI775" s="184"/>
      <c r="AJ775" s="184"/>
    </row>
    <row r="776" spans="1:36" ht="13.5" customHeight="1" x14ac:dyDescent="0.25">
      <c r="A776" s="184"/>
      <c r="B776" s="184"/>
      <c r="C776" s="184"/>
      <c r="D776" s="184"/>
      <c r="E776" s="184"/>
      <c r="F776" s="184"/>
      <c r="G776" s="184"/>
      <c r="H776" s="184"/>
      <c r="I776" s="184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  <c r="AA776" s="184"/>
      <c r="AB776" s="184"/>
      <c r="AC776" s="184"/>
      <c r="AD776" s="184"/>
      <c r="AE776" s="184"/>
      <c r="AF776" s="184"/>
      <c r="AG776" s="184"/>
      <c r="AH776" s="184"/>
      <c r="AI776" s="184"/>
      <c r="AJ776" s="184"/>
    </row>
    <row r="777" spans="1:36" ht="13.5" customHeight="1" x14ac:dyDescent="0.25">
      <c r="A777" s="184"/>
      <c r="B777" s="184"/>
      <c r="C777" s="184"/>
      <c r="D777" s="184"/>
      <c r="E777" s="184"/>
      <c r="F777" s="184"/>
      <c r="G777" s="184"/>
      <c r="H777" s="184"/>
      <c r="I777" s="184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  <c r="AA777" s="184"/>
      <c r="AB777" s="184"/>
      <c r="AC777" s="184"/>
      <c r="AD777" s="184"/>
      <c r="AE777" s="184"/>
      <c r="AF777" s="184"/>
      <c r="AG777" s="184"/>
      <c r="AH777" s="184"/>
      <c r="AI777" s="184"/>
      <c r="AJ777" s="184"/>
    </row>
    <row r="778" spans="1:36" ht="13.5" customHeight="1" x14ac:dyDescent="0.25">
      <c r="A778" s="184"/>
      <c r="B778" s="184"/>
      <c r="C778" s="184"/>
      <c r="D778" s="184"/>
      <c r="E778" s="184"/>
      <c r="F778" s="184"/>
      <c r="G778" s="184"/>
      <c r="H778" s="184"/>
      <c r="I778" s="184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  <c r="AA778" s="184"/>
      <c r="AB778" s="184"/>
      <c r="AC778" s="184"/>
      <c r="AD778" s="184"/>
      <c r="AE778" s="184"/>
      <c r="AF778" s="184"/>
      <c r="AG778" s="184"/>
      <c r="AH778" s="184"/>
      <c r="AI778" s="184"/>
      <c r="AJ778" s="184"/>
    </row>
    <row r="779" spans="1:36" ht="13.5" customHeight="1" x14ac:dyDescent="0.25">
      <c r="A779" s="184"/>
      <c r="B779" s="184"/>
      <c r="C779" s="184"/>
      <c r="D779" s="184"/>
      <c r="E779" s="184"/>
      <c r="F779" s="184"/>
      <c r="G779" s="184"/>
      <c r="H779" s="184"/>
      <c r="I779" s="184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  <c r="AA779" s="184"/>
      <c r="AB779" s="184"/>
      <c r="AC779" s="184"/>
      <c r="AD779" s="184"/>
      <c r="AE779" s="184"/>
      <c r="AF779" s="184"/>
      <c r="AG779" s="184"/>
      <c r="AH779" s="184"/>
      <c r="AI779" s="184"/>
      <c r="AJ779" s="184"/>
    </row>
    <row r="780" spans="1:36" ht="13.5" customHeight="1" x14ac:dyDescent="0.25">
      <c r="A780" s="184"/>
      <c r="B780" s="184"/>
      <c r="C780" s="184"/>
      <c r="D780" s="184"/>
      <c r="E780" s="184"/>
      <c r="F780" s="184"/>
      <c r="G780" s="184"/>
      <c r="H780" s="184"/>
      <c r="I780" s="184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  <c r="AA780" s="184"/>
      <c r="AB780" s="184"/>
      <c r="AC780" s="184"/>
      <c r="AD780" s="184"/>
      <c r="AE780" s="184"/>
      <c r="AF780" s="184"/>
      <c r="AG780" s="184"/>
      <c r="AH780" s="184"/>
      <c r="AI780" s="184"/>
      <c r="AJ780" s="184"/>
    </row>
    <row r="781" spans="1:36" ht="13.5" customHeight="1" x14ac:dyDescent="0.25">
      <c r="A781" s="184"/>
      <c r="B781" s="184"/>
      <c r="C781" s="184"/>
      <c r="D781" s="184"/>
      <c r="E781" s="184"/>
      <c r="F781" s="184"/>
      <c r="G781" s="184"/>
      <c r="H781" s="184"/>
      <c r="I781" s="184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  <c r="AB781" s="184"/>
      <c r="AC781" s="184"/>
      <c r="AD781" s="184"/>
      <c r="AE781" s="184"/>
      <c r="AF781" s="184"/>
      <c r="AG781" s="184"/>
      <c r="AH781" s="184"/>
      <c r="AI781" s="184"/>
      <c r="AJ781" s="184"/>
    </row>
    <row r="782" spans="1:36" ht="13.5" customHeight="1" x14ac:dyDescent="0.25">
      <c r="A782" s="184"/>
      <c r="B782" s="184"/>
      <c r="C782" s="184"/>
      <c r="D782" s="184"/>
      <c r="E782" s="184"/>
      <c r="F782" s="184"/>
      <c r="G782" s="184"/>
      <c r="H782" s="184"/>
      <c r="I782" s="184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184"/>
      <c r="AB782" s="184"/>
      <c r="AC782" s="184"/>
      <c r="AD782" s="184"/>
      <c r="AE782" s="184"/>
      <c r="AF782" s="184"/>
      <c r="AG782" s="184"/>
      <c r="AH782" s="184"/>
      <c r="AI782" s="184"/>
      <c r="AJ782" s="184"/>
    </row>
    <row r="783" spans="1:36" ht="13.5" customHeight="1" x14ac:dyDescent="0.25">
      <c r="A783" s="184"/>
      <c r="B783" s="184"/>
      <c r="C783" s="184"/>
      <c r="D783" s="184"/>
      <c r="E783" s="184"/>
      <c r="F783" s="184"/>
      <c r="G783" s="184"/>
      <c r="H783" s="184"/>
      <c r="I783" s="184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  <c r="AB783" s="184"/>
      <c r="AC783" s="184"/>
      <c r="AD783" s="184"/>
      <c r="AE783" s="184"/>
      <c r="AF783" s="184"/>
      <c r="AG783" s="184"/>
      <c r="AH783" s="184"/>
      <c r="AI783" s="184"/>
      <c r="AJ783" s="184"/>
    </row>
    <row r="784" spans="1:36" ht="13.5" customHeight="1" x14ac:dyDescent="0.25">
      <c r="A784" s="184"/>
      <c r="B784" s="184"/>
      <c r="C784" s="184"/>
      <c r="D784" s="184"/>
      <c r="E784" s="184"/>
      <c r="F784" s="184"/>
      <c r="G784" s="184"/>
      <c r="H784" s="184"/>
      <c r="I784" s="184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184"/>
      <c r="AB784" s="184"/>
      <c r="AC784" s="184"/>
      <c r="AD784" s="184"/>
      <c r="AE784" s="184"/>
      <c r="AF784" s="184"/>
      <c r="AG784" s="184"/>
      <c r="AH784" s="184"/>
      <c r="AI784" s="184"/>
      <c r="AJ784" s="184"/>
    </row>
    <row r="785" spans="1:36" ht="13.5" customHeight="1" x14ac:dyDescent="0.25">
      <c r="A785" s="184"/>
      <c r="B785" s="184"/>
      <c r="C785" s="184"/>
      <c r="D785" s="184"/>
      <c r="E785" s="184"/>
      <c r="F785" s="184"/>
      <c r="G785" s="184"/>
      <c r="H785" s="184"/>
      <c r="I785" s="184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  <c r="AB785" s="184"/>
      <c r="AC785" s="184"/>
      <c r="AD785" s="184"/>
      <c r="AE785" s="184"/>
      <c r="AF785" s="184"/>
      <c r="AG785" s="184"/>
      <c r="AH785" s="184"/>
      <c r="AI785" s="184"/>
      <c r="AJ785" s="184"/>
    </row>
    <row r="786" spans="1:36" ht="13.5" customHeight="1" x14ac:dyDescent="0.25">
      <c r="A786" s="184"/>
      <c r="B786" s="184"/>
      <c r="C786" s="184"/>
      <c r="D786" s="184"/>
      <c r="E786" s="184"/>
      <c r="F786" s="184"/>
      <c r="G786" s="184"/>
      <c r="H786" s="184"/>
      <c r="I786" s="184"/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  <c r="AA786" s="184"/>
      <c r="AB786" s="184"/>
      <c r="AC786" s="184"/>
      <c r="AD786" s="184"/>
      <c r="AE786" s="184"/>
      <c r="AF786" s="184"/>
      <c r="AG786" s="184"/>
      <c r="AH786" s="184"/>
      <c r="AI786" s="184"/>
      <c r="AJ786" s="184"/>
    </row>
    <row r="787" spans="1:36" ht="13.5" customHeight="1" x14ac:dyDescent="0.25">
      <c r="A787" s="184"/>
      <c r="B787" s="184"/>
      <c r="C787" s="184"/>
      <c r="D787" s="184"/>
      <c r="E787" s="184"/>
      <c r="F787" s="184"/>
      <c r="G787" s="184"/>
      <c r="H787" s="184"/>
      <c r="I787" s="184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  <c r="AB787" s="184"/>
      <c r="AC787" s="184"/>
      <c r="AD787" s="184"/>
      <c r="AE787" s="184"/>
      <c r="AF787" s="184"/>
      <c r="AG787" s="184"/>
      <c r="AH787" s="184"/>
      <c r="AI787" s="184"/>
      <c r="AJ787" s="184"/>
    </row>
    <row r="788" spans="1:36" ht="13.5" customHeight="1" x14ac:dyDescent="0.25">
      <c r="A788" s="184"/>
      <c r="B788" s="184"/>
      <c r="C788" s="184"/>
      <c r="D788" s="184"/>
      <c r="E788" s="184"/>
      <c r="F788" s="184"/>
      <c r="G788" s="184"/>
      <c r="H788" s="184"/>
      <c r="I788" s="184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</row>
    <row r="789" spans="1:36" ht="13.5" customHeight="1" x14ac:dyDescent="0.25">
      <c r="A789" s="184"/>
      <c r="B789" s="184"/>
      <c r="C789" s="184"/>
      <c r="D789" s="184"/>
      <c r="E789" s="184"/>
      <c r="F789" s="184"/>
      <c r="G789" s="184"/>
      <c r="H789" s="184"/>
      <c r="I789" s="184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4"/>
      <c r="AI789" s="184"/>
      <c r="AJ789" s="184"/>
    </row>
    <row r="790" spans="1:36" ht="13.5" customHeight="1" x14ac:dyDescent="0.25">
      <c r="A790" s="184"/>
      <c r="B790" s="184"/>
      <c r="C790" s="184"/>
      <c r="D790" s="184"/>
      <c r="E790" s="184"/>
      <c r="F790" s="184"/>
      <c r="G790" s="184"/>
      <c r="H790" s="184"/>
      <c r="I790" s="184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184"/>
      <c r="AB790" s="184"/>
      <c r="AC790" s="184"/>
      <c r="AD790" s="184"/>
      <c r="AE790" s="184"/>
      <c r="AF790" s="184"/>
      <c r="AG790" s="184"/>
      <c r="AH790" s="184"/>
      <c r="AI790" s="184"/>
      <c r="AJ790" s="184"/>
    </row>
    <row r="791" spans="1:36" ht="13.5" customHeight="1" x14ac:dyDescent="0.25">
      <c r="A791" s="184"/>
      <c r="B791" s="184"/>
      <c r="C791" s="184"/>
      <c r="D791" s="184"/>
      <c r="E791" s="184"/>
      <c r="F791" s="184"/>
      <c r="G791" s="184"/>
      <c r="H791" s="184"/>
      <c r="I791" s="184"/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  <c r="AA791" s="184"/>
      <c r="AB791" s="184"/>
      <c r="AC791" s="184"/>
      <c r="AD791" s="184"/>
      <c r="AE791" s="184"/>
      <c r="AF791" s="184"/>
      <c r="AG791" s="184"/>
      <c r="AH791" s="184"/>
      <c r="AI791" s="184"/>
      <c r="AJ791" s="184"/>
    </row>
    <row r="792" spans="1:36" ht="13.5" customHeight="1" x14ac:dyDescent="0.25">
      <c r="A792" s="184"/>
      <c r="B792" s="184"/>
      <c r="C792" s="184"/>
      <c r="D792" s="184"/>
      <c r="E792" s="184"/>
      <c r="F792" s="184"/>
      <c r="G792" s="184"/>
      <c r="H792" s="184"/>
      <c r="I792" s="184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  <c r="AA792" s="184"/>
      <c r="AB792" s="184"/>
      <c r="AC792" s="184"/>
      <c r="AD792" s="184"/>
      <c r="AE792" s="184"/>
      <c r="AF792" s="184"/>
      <c r="AG792" s="184"/>
      <c r="AH792" s="184"/>
      <c r="AI792" s="184"/>
      <c r="AJ792" s="184"/>
    </row>
    <row r="793" spans="1:36" ht="13.5" customHeight="1" x14ac:dyDescent="0.25">
      <c r="A793" s="184"/>
      <c r="B793" s="184"/>
      <c r="C793" s="184"/>
      <c r="D793" s="184"/>
      <c r="E793" s="184"/>
      <c r="F793" s="184"/>
      <c r="G793" s="184"/>
      <c r="H793" s="184"/>
      <c r="I793" s="184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  <c r="AA793" s="184"/>
      <c r="AB793" s="184"/>
      <c r="AC793" s="184"/>
      <c r="AD793" s="184"/>
      <c r="AE793" s="184"/>
      <c r="AF793" s="184"/>
      <c r="AG793" s="184"/>
      <c r="AH793" s="184"/>
      <c r="AI793" s="184"/>
      <c r="AJ793" s="184"/>
    </row>
    <row r="794" spans="1:36" ht="13.5" customHeight="1" x14ac:dyDescent="0.25">
      <c r="A794" s="184"/>
      <c r="B794" s="184"/>
      <c r="C794" s="184"/>
      <c r="D794" s="184"/>
      <c r="E794" s="184"/>
      <c r="F794" s="184"/>
      <c r="G794" s="184"/>
      <c r="H794" s="184"/>
      <c r="I794" s="184"/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B794" s="184"/>
      <c r="AC794" s="184"/>
      <c r="AD794" s="184"/>
      <c r="AE794" s="184"/>
      <c r="AF794" s="184"/>
      <c r="AG794" s="184"/>
      <c r="AH794" s="184"/>
      <c r="AI794" s="184"/>
      <c r="AJ794" s="184"/>
    </row>
    <row r="795" spans="1:36" ht="13.5" customHeight="1" x14ac:dyDescent="0.25">
      <c r="A795" s="184"/>
      <c r="B795" s="184"/>
      <c r="C795" s="184"/>
      <c r="D795" s="184"/>
      <c r="E795" s="184"/>
      <c r="F795" s="184"/>
      <c r="G795" s="184"/>
      <c r="H795" s="184"/>
      <c r="I795" s="184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4"/>
      <c r="AI795" s="184"/>
      <c r="AJ795" s="184"/>
    </row>
    <row r="796" spans="1:36" ht="13.5" customHeight="1" x14ac:dyDescent="0.25">
      <c r="A796" s="184"/>
      <c r="B796" s="184"/>
      <c r="C796" s="184"/>
      <c r="D796" s="184"/>
      <c r="E796" s="184"/>
      <c r="F796" s="184"/>
      <c r="G796" s="184"/>
      <c r="H796" s="184"/>
      <c r="I796" s="184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184"/>
      <c r="AB796" s="184"/>
      <c r="AC796" s="184"/>
      <c r="AD796" s="184"/>
      <c r="AE796" s="184"/>
      <c r="AF796" s="184"/>
      <c r="AG796" s="184"/>
      <c r="AH796" s="184"/>
      <c r="AI796" s="184"/>
      <c r="AJ796" s="184"/>
    </row>
    <row r="797" spans="1:36" ht="13.5" customHeight="1" x14ac:dyDescent="0.25">
      <c r="A797" s="184"/>
      <c r="B797" s="184"/>
      <c r="C797" s="184"/>
      <c r="D797" s="184"/>
      <c r="E797" s="184"/>
      <c r="F797" s="184"/>
      <c r="G797" s="184"/>
      <c r="H797" s="184"/>
      <c r="I797" s="184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184"/>
      <c r="AB797" s="184"/>
      <c r="AC797" s="184"/>
      <c r="AD797" s="184"/>
      <c r="AE797" s="184"/>
      <c r="AF797" s="184"/>
      <c r="AG797" s="184"/>
      <c r="AH797" s="184"/>
      <c r="AI797" s="184"/>
      <c r="AJ797" s="184"/>
    </row>
    <row r="798" spans="1:36" ht="13.5" customHeight="1" x14ac:dyDescent="0.25">
      <c r="A798" s="184"/>
      <c r="B798" s="184"/>
      <c r="C798" s="184"/>
      <c r="D798" s="184"/>
      <c r="E798" s="184"/>
      <c r="F798" s="184"/>
      <c r="G798" s="184"/>
      <c r="H798" s="184"/>
      <c r="I798" s="184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</row>
    <row r="799" spans="1:36" ht="13.5" customHeight="1" x14ac:dyDescent="0.25">
      <c r="A799" s="184"/>
      <c r="B799" s="184"/>
      <c r="C799" s="184"/>
      <c r="D799" s="184"/>
      <c r="E799" s="184"/>
      <c r="F799" s="184"/>
      <c r="G799" s="184"/>
      <c r="H799" s="184"/>
      <c r="I799" s="184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184"/>
      <c r="AB799" s="184"/>
      <c r="AC799" s="184"/>
      <c r="AD799" s="184"/>
      <c r="AE799" s="184"/>
      <c r="AF799" s="184"/>
      <c r="AG799" s="184"/>
      <c r="AH799" s="184"/>
      <c r="AI799" s="184"/>
      <c r="AJ799" s="184"/>
    </row>
    <row r="800" spans="1:36" ht="13.5" customHeight="1" x14ac:dyDescent="0.25">
      <c r="A800" s="184"/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</row>
    <row r="801" spans="1:36" ht="13.5" customHeight="1" x14ac:dyDescent="0.25">
      <c r="A801" s="184"/>
      <c r="B801" s="184"/>
      <c r="C801" s="184"/>
      <c r="D801" s="184"/>
      <c r="E801" s="184"/>
      <c r="F801" s="184"/>
      <c r="G801" s="184"/>
      <c r="H801" s="184"/>
      <c r="I801" s="184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</row>
    <row r="802" spans="1:36" ht="13.5" customHeight="1" x14ac:dyDescent="0.25">
      <c r="A802" s="184"/>
      <c r="B802" s="184"/>
      <c r="C802" s="184"/>
      <c r="D802" s="184"/>
      <c r="E802" s="184"/>
      <c r="F802" s="184"/>
      <c r="G802" s="184"/>
      <c r="H802" s="184"/>
      <c r="I802" s="184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</row>
    <row r="803" spans="1:36" ht="13.5" customHeight="1" x14ac:dyDescent="0.25">
      <c r="A803" s="184"/>
      <c r="B803" s="184"/>
      <c r="C803" s="184"/>
      <c r="D803" s="184"/>
      <c r="E803" s="184"/>
      <c r="F803" s="184"/>
      <c r="G803" s="184"/>
      <c r="H803" s="184"/>
      <c r="I803" s="184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  <c r="AA803" s="184"/>
      <c r="AB803" s="184"/>
      <c r="AC803" s="184"/>
      <c r="AD803" s="184"/>
      <c r="AE803" s="184"/>
      <c r="AF803" s="184"/>
      <c r="AG803" s="184"/>
      <c r="AH803" s="184"/>
      <c r="AI803" s="184"/>
      <c r="AJ803" s="184"/>
    </row>
    <row r="804" spans="1:36" ht="13.5" customHeight="1" x14ac:dyDescent="0.25">
      <c r="A804" s="184"/>
      <c r="B804" s="184"/>
      <c r="C804" s="184"/>
      <c r="D804" s="184"/>
      <c r="E804" s="184"/>
      <c r="F804" s="184"/>
      <c r="G804" s="184"/>
      <c r="H804" s="184"/>
      <c r="I804" s="184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184"/>
      <c r="AB804" s="184"/>
      <c r="AC804" s="184"/>
      <c r="AD804" s="184"/>
      <c r="AE804" s="184"/>
      <c r="AF804" s="184"/>
      <c r="AG804" s="184"/>
      <c r="AH804" s="184"/>
      <c r="AI804" s="184"/>
      <c r="AJ804" s="184"/>
    </row>
    <row r="805" spans="1:36" ht="13.5" customHeight="1" x14ac:dyDescent="0.25">
      <c r="A805" s="184"/>
      <c r="B805" s="184"/>
      <c r="C805" s="184"/>
      <c r="D805" s="184"/>
      <c r="E805" s="184"/>
      <c r="F805" s="184"/>
      <c r="G805" s="184"/>
      <c r="H805" s="184"/>
      <c r="I805" s="184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  <c r="AA805" s="184"/>
      <c r="AB805" s="184"/>
      <c r="AC805" s="184"/>
      <c r="AD805" s="184"/>
      <c r="AE805" s="184"/>
      <c r="AF805" s="184"/>
      <c r="AG805" s="184"/>
      <c r="AH805" s="184"/>
      <c r="AI805" s="184"/>
      <c r="AJ805" s="184"/>
    </row>
    <row r="806" spans="1:36" ht="13.5" customHeight="1" x14ac:dyDescent="0.25">
      <c r="A806" s="184"/>
      <c r="B806" s="184"/>
      <c r="C806" s="184"/>
      <c r="D806" s="184"/>
      <c r="E806" s="184"/>
      <c r="F806" s="184"/>
      <c r="G806" s="184"/>
      <c r="H806" s="184"/>
      <c r="I806" s="184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</row>
    <row r="807" spans="1:36" ht="13.5" customHeight="1" x14ac:dyDescent="0.25">
      <c r="A807" s="184"/>
      <c r="B807" s="184"/>
      <c r="C807" s="184"/>
      <c r="D807" s="184"/>
      <c r="E807" s="184"/>
      <c r="F807" s="184"/>
      <c r="G807" s="184"/>
      <c r="H807" s="184"/>
      <c r="I807" s="184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  <c r="AA807" s="184"/>
      <c r="AB807" s="184"/>
      <c r="AC807" s="184"/>
      <c r="AD807" s="184"/>
      <c r="AE807" s="184"/>
      <c r="AF807" s="184"/>
      <c r="AG807" s="184"/>
      <c r="AH807" s="184"/>
      <c r="AI807" s="184"/>
      <c r="AJ807" s="184"/>
    </row>
    <row r="808" spans="1:36" ht="13.5" customHeight="1" x14ac:dyDescent="0.25">
      <c r="A808" s="184"/>
      <c r="B808" s="184"/>
      <c r="C808" s="184"/>
      <c r="D808" s="184"/>
      <c r="E808" s="184"/>
      <c r="F808" s="184"/>
      <c r="G808" s="184"/>
      <c r="H808" s="184"/>
      <c r="I808" s="184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  <c r="AA808" s="184"/>
      <c r="AB808" s="184"/>
      <c r="AC808" s="184"/>
      <c r="AD808" s="184"/>
      <c r="AE808" s="184"/>
      <c r="AF808" s="184"/>
      <c r="AG808" s="184"/>
      <c r="AH808" s="184"/>
      <c r="AI808" s="184"/>
      <c r="AJ808" s="184"/>
    </row>
    <row r="809" spans="1:36" ht="13.5" customHeight="1" x14ac:dyDescent="0.25">
      <c r="A809" s="184"/>
      <c r="B809" s="184"/>
      <c r="C809" s="184"/>
      <c r="D809" s="184"/>
      <c r="E809" s="184"/>
      <c r="F809" s="184"/>
      <c r="G809" s="184"/>
      <c r="H809" s="184"/>
      <c r="I809" s="184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  <c r="AA809" s="184"/>
      <c r="AB809" s="184"/>
      <c r="AC809" s="184"/>
      <c r="AD809" s="184"/>
      <c r="AE809" s="184"/>
      <c r="AF809" s="184"/>
      <c r="AG809" s="184"/>
      <c r="AH809" s="184"/>
      <c r="AI809" s="184"/>
      <c r="AJ809" s="184"/>
    </row>
    <row r="810" spans="1:36" ht="13.5" customHeight="1" x14ac:dyDescent="0.25">
      <c r="A810" s="184"/>
      <c r="B810" s="184"/>
      <c r="C810" s="184"/>
      <c r="D810" s="184"/>
      <c r="E810" s="184"/>
      <c r="F810" s="184"/>
      <c r="G810" s="184"/>
      <c r="H810" s="184"/>
      <c r="I810" s="184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  <c r="AA810" s="184"/>
      <c r="AB810" s="184"/>
      <c r="AC810" s="184"/>
      <c r="AD810" s="184"/>
      <c r="AE810" s="184"/>
      <c r="AF810" s="184"/>
      <c r="AG810" s="184"/>
      <c r="AH810" s="184"/>
      <c r="AI810" s="184"/>
      <c r="AJ810" s="184"/>
    </row>
    <row r="811" spans="1:36" ht="13.5" customHeight="1" x14ac:dyDescent="0.25">
      <c r="A811" s="184"/>
      <c r="B811" s="184"/>
      <c r="C811" s="184"/>
      <c r="D811" s="184"/>
      <c r="E811" s="184"/>
      <c r="F811" s="184"/>
      <c r="G811" s="184"/>
      <c r="H811" s="184"/>
      <c r="I811" s="184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  <c r="AA811" s="184"/>
      <c r="AB811" s="184"/>
      <c r="AC811" s="184"/>
      <c r="AD811" s="184"/>
      <c r="AE811" s="184"/>
      <c r="AF811" s="184"/>
      <c r="AG811" s="184"/>
      <c r="AH811" s="184"/>
      <c r="AI811" s="184"/>
      <c r="AJ811" s="184"/>
    </row>
    <row r="812" spans="1:36" ht="13.5" customHeight="1" x14ac:dyDescent="0.25">
      <c r="A812" s="184"/>
      <c r="B812" s="184"/>
      <c r="C812" s="184"/>
      <c r="D812" s="184"/>
      <c r="E812" s="184"/>
      <c r="F812" s="184"/>
      <c r="G812" s="184"/>
      <c r="H812" s="184"/>
      <c r="I812" s="184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  <c r="AA812" s="184"/>
      <c r="AB812" s="184"/>
      <c r="AC812" s="184"/>
      <c r="AD812" s="184"/>
      <c r="AE812" s="184"/>
      <c r="AF812" s="184"/>
      <c r="AG812" s="184"/>
      <c r="AH812" s="184"/>
      <c r="AI812" s="184"/>
      <c r="AJ812" s="184"/>
    </row>
    <row r="813" spans="1:36" ht="13.5" customHeight="1" x14ac:dyDescent="0.25">
      <c r="A813" s="184"/>
      <c r="B813" s="184"/>
      <c r="C813" s="184"/>
      <c r="D813" s="184"/>
      <c r="E813" s="184"/>
      <c r="F813" s="184"/>
      <c r="G813" s="184"/>
      <c r="H813" s="184"/>
      <c r="I813" s="184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  <c r="AA813" s="184"/>
      <c r="AB813" s="184"/>
      <c r="AC813" s="184"/>
      <c r="AD813" s="184"/>
      <c r="AE813" s="184"/>
      <c r="AF813" s="184"/>
      <c r="AG813" s="184"/>
      <c r="AH813" s="184"/>
      <c r="AI813" s="184"/>
      <c r="AJ813" s="184"/>
    </row>
    <row r="814" spans="1:36" ht="13.5" customHeight="1" x14ac:dyDescent="0.25">
      <c r="A814" s="184"/>
      <c r="B814" s="184"/>
      <c r="C814" s="184"/>
      <c r="D814" s="184"/>
      <c r="E814" s="184"/>
      <c r="F814" s="184"/>
      <c r="G814" s="184"/>
      <c r="H814" s="184"/>
      <c r="I814" s="184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  <c r="AA814" s="184"/>
      <c r="AB814" s="184"/>
      <c r="AC814" s="184"/>
      <c r="AD814" s="184"/>
      <c r="AE814" s="184"/>
      <c r="AF814" s="184"/>
      <c r="AG814" s="184"/>
      <c r="AH814" s="184"/>
      <c r="AI814" s="184"/>
      <c r="AJ814" s="184"/>
    </row>
    <row r="815" spans="1:36" ht="13.5" customHeight="1" x14ac:dyDescent="0.25">
      <c r="A815" s="184"/>
      <c r="B815" s="184"/>
      <c r="C815" s="184"/>
      <c r="D815" s="184"/>
      <c r="E815" s="184"/>
      <c r="F815" s="184"/>
      <c r="G815" s="184"/>
      <c r="H815" s="184"/>
      <c r="I815" s="184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184"/>
      <c r="AB815" s="184"/>
      <c r="AC815" s="184"/>
      <c r="AD815" s="184"/>
      <c r="AE815" s="184"/>
      <c r="AF815" s="184"/>
      <c r="AG815" s="184"/>
      <c r="AH815" s="184"/>
      <c r="AI815" s="184"/>
      <c r="AJ815" s="184"/>
    </row>
    <row r="816" spans="1:36" ht="13.5" customHeight="1" x14ac:dyDescent="0.25">
      <c r="A816" s="184"/>
      <c r="B816" s="184"/>
      <c r="C816" s="184"/>
      <c r="D816" s="184"/>
      <c r="E816" s="184"/>
      <c r="F816" s="184"/>
      <c r="G816" s="184"/>
      <c r="H816" s="184"/>
      <c r="I816" s="184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  <c r="AJ816" s="184"/>
    </row>
    <row r="817" spans="1:36" ht="13.5" customHeight="1" x14ac:dyDescent="0.25">
      <c r="A817" s="184"/>
      <c r="B817" s="184"/>
      <c r="C817" s="184"/>
      <c r="D817" s="184"/>
      <c r="E817" s="184"/>
      <c r="F817" s="184"/>
      <c r="G817" s="184"/>
      <c r="H817" s="184"/>
      <c r="I817" s="184"/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  <c r="AA817" s="184"/>
      <c r="AB817" s="184"/>
      <c r="AC817" s="184"/>
      <c r="AD817" s="184"/>
      <c r="AE817" s="184"/>
      <c r="AF817" s="184"/>
      <c r="AG817" s="184"/>
      <c r="AH817" s="184"/>
      <c r="AI817" s="184"/>
      <c r="AJ817" s="184"/>
    </row>
    <row r="818" spans="1:36" ht="13.5" customHeight="1" x14ac:dyDescent="0.25">
      <c r="A818" s="184"/>
      <c r="B818" s="184"/>
      <c r="C818" s="184"/>
      <c r="D818" s="184"/>
      <c r="E818" s="184"/>
      <c r="F818" s="184"/>
      <c r="G818" s="184"/>
      <c r="H818" s="184"/>
      <c r="I818" s="184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184"/>
      <c r="AB818" s="184"/>
      <c r="AC818" s="184"/>
      <c r="AD818" s="184"/>
      <c r="AE818" s="184"/>
      <c r="AF818" s="184"/>
      <c r="AG818" s="184"/>
      <c r="AH818" s="184"/>
      <c r="AI818" s="184"/>
      <c r="AJ818" s="184"/>
    </row>
    <row r="819" spans="1:36" ht="13.5" customHeight="1" x14ac:dyDescent="0.25">
      <c r="A819" s="184"/>
      <c r="B819" s="184"/>
      <c r="C819" s="184"/>
      <c r="D819" s="184"/>
      <c r="E819" s="184"/>
      <c r="F819" s="184"/>
      <c r="G819" s="184"/>
      <c r="H819" s="184"/>
      <c r="I819" s="184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  <c r="AA819" s="184"/>
      <c r="AB819" s="184"/>
      <c r="AC819" s="184"/>
      <c r="AD819" s="184"/>
      <c r="AE819" s="184"/>
      <c r="AF819" s="184"/>
      <c r="AG819" s="184"/>
      <c r="AH819" s="184"/>
      <c r="AI819" s="184"/>
      <c r="AJ819" s="184"/>
    </row>
    <row r="820" spans="1:36" ht="13.5" customHeight="1" x14ac:dyDescent="0.25">
      <c r="A820" s="184"/>
      <c r="B820" s="184"/>
      <c r="C820" s="184"/>
      <c r="D820" s="184"/>
      <c r="E820" s="184"/>
      <c r="F820" s="184"/>
      <c r="G820" s="184"/>
      <c r="H820" s="184"/>
      <c r="I820" s="184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</row>
    <row r="821" spans="1:36" ht="13.5" customHeight="1" x14ac:dyDescent="0.25">
      <c r="A821" s="184"/>
      <c r="B821" s="184"/>
      <c r="C821" s="184"/>
      <c r="D821" s="184"/>
      <c r="E821" s="184"/>
      <c r="F821" s="184"/>
      <c r="G821" s="184"/>
      <c r="H821" s="184"/>
      <c r="I821" s="184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  <c r="AA821" s="184"/>
      <c r="AB821" s="184"/>
      <c r="AC821" s="184"/>
      <c r="AD821" s="184"/>
      <c r="AE821" s="184"/>
      <c r="AF821" s="184"/>
      <c r="AG821" s="184"/>
      <c r="AH821" s="184"/>
      <c r="AI821" s="184"/>
      <c r="AJ821" s="184"/>
    </row>
    <row r="822" spans="1:36" ht="13.5" customHeight="1" x14ac:dyDescent="0.25">
      <c r="A822" s="184"/>
      <c r="B822" s="184"/>
      <c r="C822" s="184"/>
      <c r="D822" s="184"/>
      <c r="E822" s="184"/>
      <c r="F822" s="184"/>
      <c r="G822" s="184"/>
      <c r="H822" s="184"/>
      <c r="I822" s="184"/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  <c r="AA822" s="184"/>
      <c r="AB822" s="184"/>
      <c r="AC822" s="184"/>
      <c r="AD822" s="184"/>
      <c r="AE822" s="184"/>
      <c r="AF822" s="184"/>
      <c r="AG822" s="184"/>
      <c r="AH822" s="184"/>
      <c r="AI822" s="184"/>
      <c r="AJ822" s="184"/>
    </row>
    <row r="823" spans="1:36" ht="13.5" customHeight="1" x14ac:dyDescent="0.25">
      <c r="A823" s="184"/>
      <c r="B823" s="184"/>
      <c r="C823" s="184"/>
      <c r="D823" s="184"/>
      <c r="E823" s="184"/>
      <c r="F823" s="184"/>
      <c r="G823" s="184"/>
      <c r="H823" s="184"/>
      <c r="I823" s="184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  <c r="AA823" s="184"/>
      <c r="AB823" s="184"/>
      <c r="AC823" s="184"/>
      <c r="AD823" s="184"/>
      <c r="AE823" s="184"/>
      <c r="AF823" s="184"/>
      <c r="AG823" s="184"/>
      <c r="AH823" s="184"/>
      <c r="AI823" s="184"/>
      <c r="AJ823" s="184"/>
    </row>
    <row r="824" spans="1:36" ht="13.5" customHeight="1" x14ac:dyDescent="0.25">
      <c r="A824" s="184"/>
      <c r="B824" s="184"/>
      <c r="C824" s="184"/>
      <c r="D824" s="184"/>
      <c r="E824" s="184"/>
      <c r="F824" s="184"/>
      <c r="G824" s="184"/>
      <c r="H824" s="184"/>
      <c r="I824" s="184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</row>
    <row r="825" spans="1:36" ht="13.5" customHeight="1" x14ac:dyDescent="0.25">
      <c r="A825" s="184"/>
      <c r="B825" s="184"/>
      <c r="C825" s="184"/>
      <c r="D825" s="184"/>
      <c r="E825" s="184"/>
      <c r="F825" s="184"/>
      <c r="G825" s="184"/>
      <c r="H825" s="184"/>
      <c r="I825" s="184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  <c r="AA825" s="184"/>
      <c r="AB825" s="184"/>
      <c r="AC825" s="184"/>
      <c r="AD825" s="184"/>
      <c r="AE825" s="184"/>
      <c r="AF825" s="184"/>
      <c r="AG825" s="184"/>
      <c r="AH825" s="184"/>
      <c r="AI825" s="184"/>
      <c r="AJ825" s="184"/>
    </row>
    <row r="826" spans="1:36" ht="13.5" customHeight="1" x14ac:dyDescent="0.25">
      <c r="A826" s="184"/>
      <c r="B826" s="184"/>
      <c r="C826" s="184"/>
      <c r="D826" s="184"/>
      <c r="E826" s="184"/>
      <c r="F826" s="184"/>
      <c r="G826" s="184"/>
      <c r="H826" s="184"/>
      <c r="I826" s="184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  <c r="AA826" s="184"/>
      <c r="AB826" s="184"/>
      <c r="AC826" s="184"/>
      <c r="AD826" s="184"/>
      <c r="AE826" s="184"/>
      <c r="AF826" s="184"/>
      <c r="AG826" s="184"/>
      <c r="AH826" s="184"/>
      <c r="AI826" s="184"/>
      <c r="AJ826" s="184"/>
    </row>
    <row r="827" spans="1:36" ht="13.5" customHeight="1" x14ac:dyDescent="0.25">
      <c r="A827" s="184"/>
      <c r="B827" s="184"/>
      <c r="C827" s="184"/>
      <c r="D827" s="184"/>
      <c r="E827" s="184"/>
      <c r="F827" s="184"/>
      <c r="G827" s="184"/>
      <c r="H827" s="184"/>
      <c r="I827" s="184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  <c r="AA827" s="184"/>
      <c r="AB827" s="184"/>
      <c r="AC827" s="184"/>
      <c r="AD827" s="184"/>
      <c r="AE827" s="184"/>
      <c r="AF827" s="184"/>
      <c r="AG827" s="184"/>
      <c r="AH827" s="184"/>
      <c r="AI827" s="184"/>
      <c r="AJ827" s="184"/>
    </row>
    <row r="828" spans="1:36" ht="13.5" customHeight="1" x14ac:dyDescent="0.25">
      <c r="A828" s="184"/>
      <c r="B828" s="184"/>
      <c r="C828" s="184"/>
      <c r="D828" s="184"/>
      <c r="E828" s="184"/>
      <c r="F828" s="184"/>
      <c r="G828" s="184"/>
      <c r="H828" s="184"/>
      <c r="I828" s="184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  <c r="AA828" s="184"/>
      <c r="AB828" s="184"/>
      <c r="AC828" s="184"/>
      <c r="AD828" s="184"/>
      <c r="AE828" s="184"/>
      <c r="AF828" s="184"/>
      <c r="AG828" s="184"/>
      <c r="AH828" s="184"/>
      <c r="AI828" s="184"/>
      <c r="AJ828" s="184"/>
    </row>
    <row r="829" spans="1:36" ht="13.5" customHeight="1" x14ac:dyDescent="0.25">
      <c r="A829" s="184"/>
      <c r="B829" s="184"/>
      <c r="C829" s="184"/>
      <c r="D829" s="184"/>
      <c r="E829" s="184"/>
      <c r="F829" s="184"/>
      <c r="G829" s="184"/>
      <c r="H829" s="184"/>
      <c r="I829" s="184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  <c r="AA829" s="184"/>
      <c r="AB829" s="184"/>
      <c r="AC829" s="184"/>
      <c r="AD829" s="184"/>
      <c r="AE829" s="184"/>
      <c r="AF829" s="184"/>
      <c r="AG829" s="184"/>
      <c r="AH829" s="184"/>
      <c r="AI829" s="184"/>
      <c r="AJ829" s="184"/>
    </row>
    <row r="830" spans="1:36" ht="13.5" customHeight="1" x14ac:dyDescent="0.25">
      <c r="A830" s="184"/>
      <c r="B830" s="184"/>
      <c r="C830" s="184"/>
      <c r="D830" s="184"/>
      <c r="E830" s="184"/>
      <c r="F830" s="184"/>
      <c r="G830" s="184"/>
      <c r="H830" s="184"/>
      <c r="I830" s="184"/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  <c r="AA830" s="184"/>
      <c r="AB830" s="184"/>
      <c r="AC830" s="184"/>
      <c r="AD830" s="184"/>
      <c r="AE830" s="184"/>
      <c r="AF830" s="184"/>
      <c r="AG830" s="184"/>
      <c r="AH830" s="184"/>
      <c r="AI830" s="184"/>
      <c r="AJ830" s="184"/>
    </row>
    <row r="831" spans="1:36" ht="13.5" customHeight="1" x14ac:dyDescent="0.25">
      <c r="A831" s="184"/>
      <c r="B831" s="184"/>
      <c r="C831" s="184"/>
      <c r="D831" s="184"/>
      <c r="E831" s="184"/>
      <c r="F831" s="184"/>
      <c r="G831" s="184"/>
      <c r="H831" s="184"/>
      <c r="I831" s="184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  <c r="AA831" s="184"/>
      <c r="AB831" s="184"/>
      <c r="AC831" s="184"/>
      <c r="AD831" s="184"/>
      <c r="AE831" s="184"/>
      <c r="AF831" s="184"/>
      <c r="AG831" s="184"/>
      <c r="AH831" s="184"/>
      <c r="AI831" s="184"/>
      <c r="AJ831" s="184"/>
    </row>
    <row r="832" spans="1:36" ht="13.5" customHeight="1" x14ac:dyDescent="0.25">
      <c r="A832" s="184"/>
      <c r="B832" s="184"/>
      <c r="C832" s="184"/>
      <c r="D832" s="184"/>
      <c r="E832" s="184"/>
      <c r="F832" s="184"/>
      <c r="G832" s="184"/>
      <c r="H832" s="184"/>
      <c r="I832" s="184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  <c r="AA832" s="184"/>
      <c r="AB832" s="184"/>
      <c r="AC832" s="184"/>
      <c r="AD832" s="184"/>
      <c r="AE832" s="184"/>
      <c r="AF832" s="184"/>
      <c r="AG832" s="184"/>
      <c r="AH832" s="184"/>
      <c r="AI832" s="184"/>
      <c r="AJ832" s="184"/>
    </row>
    <row r="833" spans="1:36" ht="13.5" customHeight="1" x14ac:dyDescent="0.25">
      <c r="A833" s="184"/>
      <c r="B833" s="184"/>
      <c r="C833" s="184"/>
      <c r="D833" s="184"/>
      <c r="E833" s="184"/>
      <c r="F833" s="184"/>
      <c r="G833" s="184"/>
      <c r="H833" s="184"/>
      <c r="I833" s="184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  <c r="AA833" s="184"/>
      <c r="AB833" s="184"/>
      <c r="AC833" s="184"/>
      <c r="AD833" s="184"/>
      <c r="AE833" s="184"/>
      <c r="AF833" s="184"/>
      <c r="AG833" s="184"/>
      <c r="AH833" s="184"/>
      <c r="AI833" s="184"/>
      <c r="AJ833" s="184"/>
    </row>
    <row r="834" spans="1:36" ht="13.5" customHeight="1" x14ac:dyDescent="0.25">
      <c r="A834" s="184"/>
      <c r="B834" s="184"/>
      <c r="C834" s="184"/>
      <c r="D834" s="184"/>
      <c r="E834" s="184"/>
      <c r="F834" s="184"/>
      <c r="G834" s="184"/>
      <c r="H834" s="184"/>
      <c r="I834" s="184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184"/>
      <c r="AB834" s="184"/>
      <c r="AC834" s="184"/>
      <c r="AD834" s="184"/>
      <c r="AE834" s="184"/>
      <c r="AF834" s="184"/>
      <c r="AG834" s="184"/>
      <c r="AH834" s="184"/>
      <c r="AI834" s="184"/>
      <c r="AJ834" s="184"/>
    </row>
    <row r="835" spans="1:36" ht="13.5" customHeight="1" x14ac:dyDescent="0.25">
      <c r="A835" s="184"/>
      <c r="B835" s="184"/>
      <c r="C835" s="184"/>
      <c r="D835" s="184"/>
      <c r="E835" s="184"/>
      <c r="F835" s="184"/>
      <c r="G835" s="184"/>
      <c r="H835" s="184"/>
      <c r="I835" s="184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</row>
    <row r="836" spans="1:36" ht="13.5" customHeight="1" x14ac:dyDescent="0.25">
      <c r="A836" s="184"/>
      <c r="B836" s="184"/>
      <c r="C836" s="184"/>
      <c r="D836" s="184"/>
      <c r="E836" s="184"/>
      <c r="F836" s="184"/>
      <c r="G836" s="184"/>
      <c r="H836" s="184"/>
      <c r="I836" s="184"/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  <c r="AA836" s="184"/>
      <c r="AB836" s="184"/>
      <c r="AC836" s="184"/>
      <c r="AD836" s="184"/>
      <c r="AE836" s="184"/>
      <c r="AF836" s="184"/>
      <c r="AG836" s="184"/>
      <c r="AH836" s="184"/>
      <c r="AI836" s="184"/>
      <c r="AJ836" s="184"/>
    </row>
    <row r="837" spans="1:36" ht="13.5" customHeight="1" x14ac:dyDescent="0.25">
      <c r="A837" s="184"/>
      <c r="B837" s="184"/>
      <c r="C837" s="184"/>
      <c r="D837" s="184"/>
      <c r="E837" s="184"/>
      <c r="F837" s="184"/>
      <c r="G837" s="184"/>
      <c r="H837" s="184"/>
      <c r="I837" s="184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184"/>
      <c r="AB837" s="184"/>
      <c r="AC837" s="184"/>
      <c r="AD837" s="184"/>
      <c r="AE837" s="184"/>
      <c r="AF837" s="184"/>
      <c r="AG837" s="184"/>
      <c r="AH837" s="184"/>
      <c r="AI837" s="184"/>
      <c r="AJ837" s="184"/>
    </row>
    <row r="838" spans="1:36" ht="13.5" customHeight="1" x14ac:dyDescent="0.25">
      <c r="A838" s="184"/>
      <c r="B838" s="184"/>
      <c r="C838" s="184"/>
      <c r="D838" s="184"/>
      <c r="E838" s="184"/>
      <c r="F838" s="184"/>
      <c r="G838" s="184"/>
      <c r="H838" s="184"/>
      <c r="I838" s="184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</row>
    <row r="839" spans="1:36" ht="13.5" customHeight="1" x14ac:dyDescent="0.25">
      <c r="A839" s="184"/>
      <c r="B839" s="184"/>
      <c r="C839" s="184"/>
      <c r="D839" s="184"/>
      <c r="E839" s="184"/>
      <c r="F839" s="184"/>
      <c r="G839" s="184"/>
      <c r="H839" s="184"/>
      <c r="I839" s="184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4"/>
      <c r="AG839" s="184"/>
      <c r="AH839" s="184"/>
      <c r="AI839" s="184"/>
      <c r="AJ839" s="184"/>
    </row>
    <row r="840" spans="1:36" ht="13.5" customHeight="1" x14ac:dyDescent="0.25">
      <c r="A840" s="184"/>
      <c r="B840" s="184"/>
      <c r="C840" s="184"/>
      <c r="D840" s="184"/>
      <c r="E840" s="184"/>
      <c r="F840" s="184"/>
      <c r="G840" s="184"/>
      <c r="H840" s="184"/>
      <c r="I840" s="184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  <c r="AB840" s="184"/>
      <c r="AC840" s="184"/>
      <c r="AD840" s="184"/>
      <c r="AE840" s="184"/>
      <c r="AF840" s="184"/>
      <c r="AG840" s="184"/>
      <c r="AH840" s="184"/>
      <c r="AI840" s="184"/>
      <c r="AJ840" s="184"/>
    </row>
    <row r="841" spans="1:36" ht="13.5" customHeight="1" x14ac:dyDescent="0.25">
      <c r="A841" s="184"/>
      <c r="B841" s="184"/>
      <c r="C841" s="184"/>
      <c r="D841" s="184"/>
      <c r="E841" s="184"/>
      <c r="F841" s="184"/>
      <c r="G841" s="184"/>
      <c r="H841" s="184"/>
      <c r="I841" s="184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184"/>
      <c r="AB841" s="184"/>
      <c r="AC841" s="184"/>
      <c r="AD841" s="184"/>
      <c r="AE841" s="184"/>
      <c r="AF841" s="184"/>
      <c r="AG841" s="184"/>
      <c r="AH841" s="184"/>
      <c r="AI841" s="184"/>
      <c r="AJ841" s="184"/>
    </row>
    <row r="842" spans="1:36" ht="13.5" customHeight="1" x14ac:dyDescent="0.25">
      <c r="A842" s="184"/>
      <c r="B842" s="184"/>
      <c r="C842" s="184"/>
      <c r="D842" s="184"/>
      <c r="E842" s="184"/>
      <c r="F842" s="184"/>
      <c r="G842" s="184"/>
      <c r="H842" s="184"/>
      <c r="I842" s="184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</row>
    <row r="843" spans="1:36" ht="13.5" customHeight="1" x14ac:dyDescent="0.25">
      <c r="A843" s="184"/>
      <c r="B843" s="184"/>
      <c r="C843" s="184"/>
      <c r="D843" s="184"/>
      <c r="E843" s="184"/>
      <c r="F843" s="184"/>
      <c r="G843" s="184"/>
      <c r="H843" s="184"/>
      <c r="I843" s="184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  <c r="AA843" s="184"/>
      <c r="AB843" s="184"/>
      <c r="AC843" s="184"/>
      <c r="AD843" s="184"/>
      <c r="AE843" s="184"/>
      <c r="AF843" s="184"/>
      <c r="AG843" s="184"/>
      <c r="AH843" s="184"/>
      <c r="AI843" s="184"/>
      <c r="AJ843" s="184"/>
    </row>
    <row r="844" spans="1:36" ht="13.5" customHeight="1" x14ac:dyDescent="0.25">
      <c r="A844" s="184"/>
      <c r="B844" s="184"/>
      <c r="C844" s="184"/>
      <c r="D844" s="184"/>
      <c r="E844" s="184"/>
      <c r="F844" s="184"/>
      <c r="G844" s="184"/>
      <c r="H844" s="184"/>
      <c r="I844" s="184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  <c r="AA844" s="184"/>
      <c r="AB844" s="184"/>
      <c r="AC844" s="184"/>
      <c r="AD844" s="184"/>
      <c r="AE844" s="184"/>
      <c r="AF844" s="184"/>
      <c r="AG844" s="184"/>
      <c r="AH844" s="184"/>
      <c r="AI844" s="184"/>
      <c r="AJ844" s="184"/>
    </row>
    <row r="845" spans="1:36" ht="13.5" customHeight="1" x14ac:dyDescent="0.25">
      <c r="A845" s="184"/>
      <c r="B845" s="184"/>
      <c r="C845" s="184"/>
      <c r="D845" s="184"/>
      <c r="E845" s="184"/>
      <c r="F845" s="184"/>
      <c r="G845" s="184"/>
      <c r="H845" s="184"/>
      <c r="I845" s="184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  <c r="AA845" s="184"/>
      <c r="AB845" s="184"/>
      <c r="AC845" s="184"/>
      <c r="AD845" s="184"/>
      <c r="AE845" s="184"/>
      <c r="AF845" s="184"/>
      <c r="AG845" s="184"/>
      <c r="AH845" s="184"/>
      <c r="AI845" s="184"/>
      <c r="AJ845" s="184"/>
    </row>
    <row r="846" spans="1:36" ht="13.5" customHeight="1" x14ac:dyDescent="0.25">
      <c r="A846" s="184"/>
      <c r="B846" s="184"/>
      <c r="C846" s="184"/>
      <c r="D846" s="184"/>
      <c r="E846" s="184"/>
      <c r="F846" s="184"/>
      <c r="G846" s="184"/>
      <c r="H846" s="184"/>
      <c r="I846" s="184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  <c r="AA846" s="184"/>
      <c r="AB846" s="184"/>
      <c r="AC846" s="184"/>
      <c r="AD846" s="184"/>
      <c r="AE846" s="184"/>
      <c r="AF846" s="184"/>
      <c r="AG846" s="184"/>
      <c r="AH846" s="184"/>
      <c r="AI846" s="184"/>
      <c r="AJ846" s="184"/>
    </row>
    <row r="847" spans="1:36" ht="13.5" customHeight="1" x14ac:dyDescent="0.25">
      <c r="A847" s="184"/>
      <c r="B847" s="184"/>
      <c r="C847" s="184"/>
      <c r="D847" s="184"/>
      <c r="E847" s="184"/>
      <c r="F847" s="184"/>
      <c r="G847" s="184"/>
      <c r="H847" s="184"/>
      <c r="I847" s="184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  <c r="AA847" s="184"/>
      <c r="AB847" s="184"/>
      <c r="AC847" s="184"/>
      <c r="AD847" s="184"/>
      <c r="AE847" s="184"/>
      <c r="AF847" s="184"/>
      <c r="AG847" s="184"/>
      <c r="AH847" s="184"/>
      <c r="AI847" s="184"/>
      <c r="AJ847" s="184"/>
    </row>
    <row r="848" spans="1:36" ht="13.5" customHeight="1" x14ac:dyDescent="0.25">
      <c r="A848" s="184"/>
      <c r="B848" s="184"/>
      <c r="C848" s="184"/>
      <c r="D848" s="184"/>
      <c r="E848" s="184"/>
      <c r="F848" s="184"/>
      <c r="G848" s="184"/>
      <c r="H848" s="184"/>
      <c r="I848" s="184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  <c r="AA848" s="184"/>
      <c r="AB848" s="184"/>
      <c r="AC848" s="184"/>
      <c r="AD848" s="184"/>
      <c r="AE848" s="184"/>
      <c r="AF848" s="184"/>
      <c r="AG848" s="184"/>
      <c r="AH848" s="184"/>
      <c r="AI848" s="184"/>
      <c r="AJ848" s="184"/>
    </row>
    <row r="849" spans="1:36" ht="13.5" customHeight="1" x14ac:dyDescent="0.25">
      <c r="A849" s="184"/>
      <c r="B849" s="184"/>
      <c r="C849" s="184"/>
      <c r="D849" s="184"/>
      <c r="E849" s="184"/>
      <c r="F849" s="184"/>
      <c r="G849" s="184"/>
      <c r="H849" s="184"/>
      <c r="I849" s="184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  <c r="AA849" s="184"/>
      <c r="AB849" s="184"/>
      <c r="AC849" s="184"/>
      <c r="AD849" s="184"/>
      <c r="AE849" s="184"/>
      <c r="AF849" s="184"/>
      <c r="AG849" s="184"/>
      <c r="AH849" s="184"/>
      <c r="AI849" s="184"/>
      <c r="AJ849" s="184"/>
    </row>
    <row r="850" spans="1:36" ht="13.5" customHeight="1" x14ac:dyDescent="0.25">
      <c r="A850" s="184"/>
      <c r="B850" s="184"/>
      <c r="C850" s="184"/>
      <c r="D850" s="184"/>
      <c r="E850" s="184"/>
      <c r="F850" s="184"/>
      <c r="G850" s="184"/>
      <c r="H850" s="184"/>
      <c r="I850" s="184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  <c r="AB850" s="184"/>
      <c r="AC850" s="184"/>
      <c r="AD850" s="184"/>
      <c r="AE850" s="184"/>
      <c r="AF850" s="184"/>
      <c r="AG850" s="184"/>
      <c r="AH850" s="184"/>
      <c r="AI850" s="184"/>
      <c r="AJ850" s="184"/>
    </row>
    <row r="851" spans="1:36" ht="13.5" customHeight="1" x14ac:dyDescent="0.25">
      <c r="A851" s="184"/>
      <c r="B851" s="184"/>
      <c r="C851" s="184"/>
      <c r="D851" s="184"/>
      <c r="E851" s="184"/>
      <c r="F851" s="184"/>
      <c r="G851" s="184"/>
      <c r="H851" s="184"/>
      <c r="I851" s="184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  <c r="AA851" s="184"/>
      <c r="AB851" s="184"/>
      <c r="AC851" s="184"/>
      <c r="AD851" s="184"/>
      <c r="AE851" s="184"/>
      <c r="AF851" s="184"/>
      <c r="AG851" s="184"/>
      <c r="AH851" s="184"/>
      <c r="AI851" s="184"/>
      <c r="AJ851" s="184"/>
    </row>
    <row r="852" spans="1:36" ht="13.5" customHeight="1" x14ac:dyDescent="0.25">
      <c r="A852" s="184"/>
      <c r="B852" s="184"/>
      <c r="C852" s="184"/>
      <c r="D852" s="184"/>
      <c r="E852" s="184"/>
      <c r="F852" s="184"/>
      <c r="G852" s="184"/>
      <c r="H852" s="184"/>
      <c r="I852" s="184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  <c r="AA852" s="184"/>
      <c r="AB852" s="184"/>
      <c r="AC852" s="184"/>
      <c r="AD852" s="184"/>
      <c r="AE852" s="184"/>
      <c r="AF852" s="184"/>
      <c r="AG852" s="184"/>
      <c r="AH852" s="184"/>
      <c r="AI852" s="184"/>
      <c r="AJ852" s="184"/>
    </row>
    <row r="853" spans="1:36" ht="13.5" customHeight="1" x14ac:dyDescent="0.25">
      <c r="A853" s="184"/>
      <c r="B853" s="184"/>
      <c r="C853" s="184"/>
      <c r="D853" s="184"/>
      <c r="E853" s="184"/>
      <c r="F853" s="184"/>
      <c r="G853" s="184"/>
      <c r="H853" s="184"/>
      <c r="I853" s="184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  <c r="AA853" s="184"/>
      <c r="AB853" s="184"/>
      <c r="AC853" s="184"/>
      <c r="AD853" s="184"/>
      <c r="AE853" s="184"/>
      <c r="AF853" s="184"/>
      <c r="AG853" s="184"/>
      <c r="AH853" s="184"/>
      <c r="AI853" s="184"/>
      <c r="AJ853" s="184"/>
    </row>
    <row r="854" spans="1:36" ht="13.5" customHeight="1" x14ac:dyDescent="0.25">
      <c r="A854" s="184"/>
      <c r="B854" s="184"/>
      <c r="C854" s="184"/>
      <c r="D854" s="184"/>
      <c r="E854" s="184"/>
      <c r="F854" s="184"/>
      <c r="G854" s="184"/>
      <c r="H854" s="184"/>
      <c r="I854" s="184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184"/>
      <c r="AB854" s="184"/>
      <c r="AC854" s="184"/>
      <c r="AD854" s="184"/>
      <c r="AE854" s="184"/>
      <c r="AF854" s="184"/>
      <c r="AG854" s="184"/>
      <c r="AH854" s="184"/>
      <c r="AI854" s="184"/>
      <c r="AJ854" s="184"/>
    </row>
    <row r="855" spans="1:36" ht="13.5" customHeight="1" x14ac:dyDescent="0.25">
      <c r="A855" s="184"/>
      <c r="B855" s="184"/>
      <c r="C855" s="184"/>
      <c r="D855" s="184"/>
      <c r="E855" s="184"/>
      <c r="F855" s="184"/>
      <c r="G855" s="184"/>
      <c r="H855" s="184"/>
      <c r="I855" s="184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184"/>
      <c r="AB855" s="184"/>
      <c r="AC855" s="184"/>
      <c r="AD855" s="184"/>
      <c r="AE855" s="184"/>
      <c r="AF855" s="184"/>
      <c r="AG855" s="184"/>
      <c r="AH855" s="184"/>
      <c r="AI855" s="184"/>
      <c r="AJ855" s="184"/>
    </row>
    <row r="856" spans="1:36" ht="13.5" customHeight="1" x14ac:dyDescent="0.25">
      <c r="A856" s="184"/>
      <c r="B856" s="184"/>
      <c r="C856" s="184"/>
      <c r="D856" s="184"/>
      <c r="E856" s="184"/>
      <c r="F856" s="184"/>
      <c r="G856" s="184"/>
      <c r="H856" s="184"/>
      <c r="I856" s="184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184"/>
      <c r="AB856" s="184"/>
      <c r="AC856" s="184"/>
      <c r="AD856" s="184"/>
      <c r="AE856" s="184"/>
      <c r="AF856" s="184"/>
      <c r="AG856" s="184"/>
      <c r="AH856" s="184"/>
      <c r="AI856" s="184"/>
      <c r="AJ856" s="184"/>
    </row>
    <row r="857" spans="1:36" ht="13.5" customHeight="1" x14ac:dyDescent="0.25">
      <c r="A857" s="184"/>
      <c r="B857" s="184"/>
      <c r="C857" s="184"/>
      <c r="D857" s="184"/>
      <c r="E857" s="184"/>
      <c r="F857" s="184"/>
      <c r="G857" s="184"/>
      <c r="H857" s="184"/>
      <c r="I857" s="184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  <c r="AB857" s="184"/>
      <c r="AC857" s="184"/>
      <c r="AD857" s="184"/>
      <c r="AE857" s="184"/>
      <c r="AF857" s="184"/>
      <c r="AG857" s="184"/>
      <c r="AH857" s="184"/>
      <c r="AI857" s="184"/>
      <c r="AJ857" s="184"/>
    </row>
    <row r="858" spans="1:36" ht="13.5" customHeight="1" x14ac:dyDescent="0.25">
      <c r="A858" s="184"/>
      <c r="B858" s="184"/>
      <c r="C858" s="184"/>
      <c r="D858" s="184"/>
      <c r="E858" s="184"/>
      <c r="F858" s="184"/>
      <c r="G858" s="184"/>
      <c r="H858" s="184"/>
      <c r="I858" s="184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184"/>
      <c r="AB858" s="184"/>
      <c r="AC858" s="184"/>
      <c r="AD858" s="184"/>
      <c r="AE858" s="184"/>
      <c r="AF858" s="184"/>
      <c r="AG858" s="184"/>
      <c r="AH858" s="184"/>
      <c r="AI858" s="184"/>
      <c r="AJ858" s="184"/>
    </row>
    <row r="859" spans="1:36" ht="13.5" customHeight="1" x14ac:dyDescent="0.25">
      <c r="A859" s="184"/>
      <c r="B859" s="184"/>
      <c r="C859" s="184"/>
      <c r="D859" s="184"/>
      <c r="E859" s="184"/>
      <c r="F859" s="184"/>
      <c r="G859" s="184"/>
      <c r="H859" s="184"/>
      <c r="I859" s="184"/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  <c r="AA859" s="184"/>
      <c r="AB859" s="184"/>
      <c r="AC859" s="184"/>
      <c r="AD859" s="184"/>
      <c r="AE859" s="184"/>
      <c r="AF859" s="184"/>
      <c r="AG859" s="184"/>
      <c r="AH859" s="184"/>
      <c r="AI859" s="184"/>
      <c r="AJ859" s="184"/>
    </row>
    <row r="860" spans="1:36" ht="13.5" customHeight="1" x14ac:dyDescent="0.25">
      <c r="A860" s="184"/>
      <c r="B860" s="184"/>
      <c r="C860" s="184"/>
      <c r="D860" s="184"/>
      <c r="E860" s="184"/>
      <c r="F860" s="184"/>
      <c r="G860" s="184"/>
      <c r="H860" s="184"/>
      <c r="I860" s="184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</row>
    <row r="861" spans="1:36" ht="13.5" customHeight="1" x14ac:dyDescent="0.25">
      <c r="A861" s="184"/>
      <c r="B861" s="184"/>
      <c r="C861" s="184"/>
      <c r="D861" s="184"/>
      <c r="E861" s="184"/>
      <c r="F861" s="184"/>
      <c r="G861" s="184"/>
      <c r="H861" s="184"/>
      <c r="I861" s="184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184"/>
      <c r="AB861" s="184"/>
      <c r="AC861" s="184"/>
      <c r="AD861" s="184"/>
      <c r="AE861" s="184"/>
      <c r="AF861" s="184"/>
      <c r="AG861" s="184"/>
      <c r="AH861" s="184"/>
      <c r="AI861" s="184"/>
      <c r="AJ861" s="184"/>
    </row>
    <row r="862" spans="1:36" ht="13.5" customHeight="1" x14ac:dyDescent="0.25">
      <c r="A862" s="184"/>
      <c r="B862" s="184"/>
      <c r="C862" s="18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84"/>
      <c r="AE862" s="184"/>
      <c r="AF862" s="184"/>
      <c r="AG862" s="184"/>
      <c r="AH862" s="184"/>
      <c r="AI862" s="184"/>
      <c r="AJ862" s="184"/>
    </row>
    <row r="863" spans="1:36" ht="13.5" customHeight="1" x14ac:dyDescent="0.25">
      <c r="A863" s="184"/>
      <c r="B863" s="184"/>
      <c r="C863" s="184"/>
      <c r="D863" s="184"/>
      <c r="E863" s="184"/>
      <c r="F863" s="184"/>
      <c r="G863" s="184"/>
      <c r="H863" s="184"/>
      <c r="I863" s="184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  <c r="AA863" s="184"/>
      <c r="AB863" s="184"/>
      <c r="AC863" s="184"/>
      <c r="AD863" s="184"/>
      <c r="AE863" s="184"/>
      <c r="AF863" s="184"/>
      <c r="AG863" s="184"/>
      <c r="AH863" s="184"/>
      <c r="AI863" s="184"/>
      <c r="AJ863" s="184"/>
    </row>
    <row r="864" spans="1:36" ht="13.5" customHeight="1" x14ac:dyDescent="0.25">
      <c r="A864" s="184"/>
      <c r="B864" s="184"/>
      <c r="C864" s="184"/>
      <c r="D864" s="184"/>
      <c r="E864" s="184"/>
      <c r="F864" s="184"/>
      <c r="G864" s="184"/>
      <c r="H864" s="184"/>
      <c r="I864" s="184"/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  <c r="AA864" s="184"/>
      <c r="AB864" s="184"/>
      <c r="AC864" s="184"/>
      <c r="AD864" s="184"/>
      <c r="AE864" s="184"/>
      <c r="AF864" s="184"/>
      <c r="AG864" s="184"/>
      <c r="AH864" s="184"/>
      <c r="AI864" s="184"/>
      <c r="AJ864" s="184"/>
    </row>
    <row r="865" spans="1:36" ht="13.5" customHeight="1" x14ac:dyDescent="0.25">
      <c r="A865" s="184"/>
      <c r="B865" s="184"/>
      <c r="C865" s="184"/>
      <c r="D865" s="184"/>
      <c r="E865" s="184"/>
      <c r="F865" s="184"/>
      <c r="G865" s="184"/>
      <c r="H865" s="184"/>
      <c r="I865" s="184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184"/>
      <c r="AB865" s="184"/>
      <c r="AC865" s="184"/>
      <c r="AD865" s="184"/>
      <c r="AE865" s="184"/>
      <c r="AF865" s="184"/>
      <c r="AG865" s="184"/>
      <c r="AH865" s="184"/>
      <c r="AI865" s="184"/>
      <c r="AJ865" s="184"/>
    </row>
    <row r="866" spans="1:36" ht="13.5" customHeight="1" x14ac:dyDescent="0.25">
      <c r="A866" s="184"/>
      <c r="B866" s="184"/>
      <c r="C866" s="184"/>
      <c r="D866" s="184"/>
      <c r="E866" s="184"/>
      <c r="F866" s="184"/>
      <c r="G866" s="184"/>
      <c r="H866" s="184"/>
      <c r="I866" s="184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  <c r="AA866" s="184"/>
      <c r="AB866" s="184"/>
      <c r="AC866" s="184"/>
      <c r="AD866" s="184"/>
      <c r="AE866" s="184"/>
      <c r="AF866" s="184"/>
      <c r="AG866" s="184"/>
      <c r="AH866" s="184"/>
      <c r="AI866" s="184"/>
      <c r="AJ866" s="184"/>
    </row>
    <row r="867" spans="1:36" ht="13.5" customHeight="1" x14ac:dyDescent="0.25">
      <c r="A867" s="184"/>
      <c r="B867" s="184"/>
      <c r="C867" s="184"/>
      <c r="D867" s="184"/>
      <c r="E867" s="184"/>
      <c r="F867" s="184"/>
      <c r="G867" s="184"/>
      <c r="H867" s="184"/>
      <c r="I867" s="184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  <c r="AA867" s="184"/>
      <c r="AB867" s="184"/>
      <c r="AC867" s="184"/>
      <c r="AD867" s="184"/>
      <c r="AE867" s="184"/>
      <c r="AF867" s="184"/>
      <c r="AG867" s="184"/>
      <c r="AH867" s="184"/>
      <c r="AI867" s="184"/>
      <c r="AJ867" s="184"/>
    </row>
    <row r="868" spans="1:36" ht="13.5" customHeight="1" x14ac:dyDescent="0.25">
      <c r="A868" s="184"/>
      <c r="B868" s="184"/>
      <c r="C868" s="184"/>
      <c r="D868" s="184"/>
      <c r="E868" s="184"/>
      <c r="F868" s="184"/>
      <c r="G868" s="184"/>
      <c r="H868" s="184"/>
      <c r="I868" s="184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  <c r="AA868" s="184"/>
      <c r="AB868" s="184"/>
      <c r="AC868" s="184"/>
      <c r="AD868" s="184"/>
      <c r="AE868" s="184"/>
      <c r="AF868" s="184"/>
      <c r="AG868" s="184"/>
      <c r="AH868" s="184"/>
      <c r="AI868" s="184"/>
      <c r="AJ868" s="184"/>
    </row>
    <row r="869" spans="1:36" ht="13.5" customHeight="1" x14ac:dyDescent="0.25">
      <c r="A869" s="184"/>
      <c r="B869" s="184"/>
      <c r="C869" s="184"/>
      <c r="D869" s="184"/>
      <c r="E869" s="184"/>
      <c r="F869" s="184"/>
      <c r="G869" s="184"/>
      <c r="H869" s="184"/>
      <c r="I869" s="184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  <c r="AA869" s="184"/>
      <c r="AB869" s="184"/>
      <c r="AC869" s="184"/>
      <c r="AD869" s="184"/>
      <c r="AE869" s="184"/>
      <c r="AF869" s="184"/>
      <c r="AG869" s="184"/>
      <c r="AH869" s="184"/>
      <c r="AI869" s="184"/>
      <c r="AJ869" s="184"/>
    </row>
    <row r="870" spans="1:36" ht="13.5" customHeight="1" x14ac:dyDescent="0.25">
      <c r="A870" s="184"/>
      <c r="B870" s="184"/>
      <c r="C870" s="184"/>
      <c r="D870" s="184"/>
      <c r="E870" s="184"/>
      <c r="F870" s="184"/>
      <c r="G870" s="184"/>
      <c r="H870" s="184"/>
      <c r="I870" s="184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</row>
    <row r="871" spans="1:36" ht="13.5" customHeight="1" x14ac:dyDescent="0.25">
      <c r="A871" s="184"/>
      <c r="B871" s="184"/>
      <c r="C871" s="184"/>
      <c r="D871" s="184"/>
      <c r="E871" s="184"/>
      <c r="F871" s="184"/>
      <c r="G871" s="184"/>
      <c r="H871" s="184"/>
      <c r="I871" s="184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</row>
    <row r="872" spans="1:36" ht="13.5" customHeight="1" x14ac:dyDescent="0.25">
      <c r="A872" s="184"/>
      <c r="B872" s="184"/>
      <c r="C872" s="184"/>
      <c r="D872" s="184"/>
      <c r="E872" s="184"/>
      <c r="F872" s="184"/>
      <c r="G872" s="184"/>
      <c r="H872" s="184"/>
      <c r="I872" s="184"/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</row>
    <row r="873" spans="1:36" ht="13.5" customHeight="1" x14ac:dyDescent="0.25">
      <c r="A873" s="184"/>
      <c r="B873" s="184"/>
      <c r="C873" s="184"/>
      <c r="D873" s="184"/>
      <c r="E873" s="184"/>
      <c r="F873" s="184"/>
      <c r="G873" s="184"/>
      <c r="H873" s="184"/>
      <c r="I873" s="184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</row>
    <row r="874" spans="1:36" ht="13.5" customHeight="1" x14ac:dyDescent="0.25">
      <c r="A874" s="184"/>
      <c r="B874" s="184"/>
      <c r="C874" s="184"/>
      <c r="D874" s="184"/>
      <c r="E874" s="184"/>
      <c r="F874" s="184"/>
      <c r="G874" s="184"/>
      <c r="H874" s="184"/>
      <c r="I874" s="184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</row>
    <row r="875" spans="1:36" ht="13.5" customHeight="1" x14ac:dyDescent="0.25">
      <c r="A875" s="184"/>
      <c r="B875" s="184"/>
      <c r="C875" s="184"/>
      <c r="D875" s="184"/>
      <c r="E875" s="184"/>
      <c r="F875" s="184"/>
      <c r="G875" s="184"/>
      <c r="H875" s="184"/>
      <c r="I875" s="184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</row>
    <row r="876" spans="1:36" ht="13.5" customHeight="1" x14ac:dyDescent="0.25">
      <c r="A876" s="184"/>
      <c r="B876" s="184"/>
      <c r="C876" s="184"/>
      <c r="D876" s="184"/>
      <c r="E876" s="184"/>
      <c r="F876" s="184"/>
      <c r="G876" s="184"/>
      <c r="H876" s="184"/>
      <c r="I876" s="184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</row>
    <row r="877" spans="1:36" ht="13.5" customHeight="1" x14ac:dyDescent="0.25">
      <c r="A877" s="184"/>
      <c r="B877" s="184"/>
      <c r="C877" s="184"/>
      <c r="D877" s="184"/>
      <c r="E877" s="184"/>
      <c r="F877" s="184"/>
      <c r="G877" s="184"/>
      <c r="H877" s="184"/>
      <c r="I877" s="184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</row>
    <row r="878" spans="1:36" ht="13.5" customHeight="1" x14ac:dyDescent="0.25">
      <c r="A878" s="184"/>
      <c r="B878" s="184"/>
      <c r="C878" s="184"/>
      <c r="D878" s="184"/>
      <c r="E878" s="184"/>
      <c r="F878" s="184"/>
      <c r="G878" s="184"/>
      <c r="H878" s="184"/>
      <c r="I878" s="184"/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</row>
    <row r="879" spans="1:36" ht="13.5" customHeight="1" x14ac:dyDescent="0.25">
      <c r="A879" s="184"/>
      <c r="B879" s="184"/>
      <c r="C879" s="184"/>
      <c r="D879" s="184"/>
      <c r="E879" s="184"/>
      <c r="F879" s="184"/>
      <c r="G879" s="184"/>
      <c r="H879" s="184"/>
      <c r="I879" s="184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</row>
    <row r="880" spans="1:36" ht="13.5" customHeight="1" x14ac:dyDescent="0.25">
      <c r="A880" s="184"/>
      <c r="B880" s="184"/>
      <c r="C880" s="184"/>
      <c r="D880" s="184"/>
      <c r="E880" s="184"/>
      <c r="F880" s="184"/>
      <c r="G880" s="184"/>
      <c r="H880" s="184"/>
      <c r="I880" s="184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184"/>
      <c r="AB880" s="184"/>
      <c r="AC880" s="184"/>
      <c r="AD880" s="184"/>
      <c r="AE880" s="184"/>
      <c r="AF880" s="184"/>
      <c r="AG880" s="184"/>
      <c r="AH880" s="184"/>
      <c r="AI880" s="184"/>
      <c r="AJ880" s="184"/>
    </row>
    <row r="881" spans="1:36" ht="13.5" customHeight="1" x14ac:dyDescent="0.25">
      <c r="A881" s="184"/>
      <c r="B881" s="184"/>
      <c r="C881" s="184"/>
      <c r="D881" s="184"/>
      <c r="E881" s="184"/>
      <c r="F881" s="184"/>
      <c r="G881" s="184"/>
      <c r="H881" s="184"/>
      <c r="I881" s="184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  <c r="AA881" s="184"/>
      <c r="AB881" s="184"/>
      <c r="AC881" s="184"/>
      <c r="AD881" s="184"/>
      <c r="AE881" s="184"/>
      <c r="AF881" s="184"/>
      <c r="AG881" s="184"/>
      <c r="AH881" s="184"/>
      <c r="AI881" s="184"/>
      <c r="AJ881" s="184"/>
    </row>
    <row r="882" spans="1:36" ht="13.5" customHeight="1" x14ac:dyDescent="0.25">
      <c r="A882" s="184"/>
      <c r="B882" s="184"/>
      <c r="C882" s="184"/>
      <c r="D882" s="184"/>
      <c r="E882" s="184"/>
      <c r="F882" s="184"/>
      <c r="G882" s="184"/>
      <c r="H882" s="184"/>
      <c r="I882" s="184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  <c r="AA882" s="184"/>
      <c r="AB882" s="184"/>
      <c r="AC882" s="184"/>
      <c r="AD882" s="184"/>
      <c r="AE882" s="184"/>
      <c r="AF882" s="184"/>
      <c r="AG882" s="184"/>
      <c r="AH882" s="184"/>
      <c r="AI882" s="184"/>
      <c r="AJ882" s="184"/>
    </row>
    <row r="883" spans="1:36" ht="13.5" customHeight="1" x14ac:dyDescent="0.25">
      <c r="A883" s="184"/>
      <c r="B883" s="184"/>
      <c r="C883" s="184"/>
      <c r="D883" s="184"/>
      <c r="E883" s="184"/>
      <c r="F883" s="184"/>
      <c r="G883" s="184"/>
      <c r="H883" s="184"/>
      <c r="I883" s="184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  <c r="AA883" s="184"/>
      <c r="AB883" s="184"/>
      <c r="AC883" s="184"/>
      <c r="AD883" s="184"/>
      <c r="AE883" s="184"/>
      <c r="AF883" s="184"/>
      <c r="AG883" s="184"/>
      <c r="AH883" s="184"/>
      <c r="AI883" s="184"/>
      <c r="AJ883" s="184"/>
    </row>
    <row r="884" spans="1:36" ht="13.5" customHeight="1" x14ac:dyDescent="0.25">
      <c r="A884" s="184"/>
      <c r="B884" s="184"/>
      <c r="C884" s="184"/>
      <c r="D884" s="184"/>
      <c r="E884" s="184"/>
      <c r="F884" s="184"/>
      <c r="G884" s="184"/>
      <c r="H884" s="184"/>
      <c r="I884" s="184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  <c r="AA884" s="184"/>
      <c r="AB884" s="184"/>
      <c r="AC884" s="184"/>
      <c r="AD884" s="184"/>
      <c r="AE884" s="184"/>
      <c r="AF884" s="184"/>
      <c r="AG884" s="184"/>
      <c r="AH884" s="184"/>
      <c r="AI884" s="184"/>
      <c r="AJ884" s="184"/>
    </row>
    <row r="885" spans="1:36" ht="13.5" customHeight="1" x14ac:dyDescent="0.25">
      <c r="A885" s="184"/>
      <c r="B885" s="184"/>
      <c r="C885" s="184"/>
      <c r="D885" s="184"/>
      <c r="E885" s="184"/>
      <c r="F885" s="184"/>
      <c r="G885" s="184"/>
      <c r="H885" s="184"/>
      <c r="I885" s="184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  <c r="AA885" s="184"/>
      <c r="AB885" s="184"/>
      <c r="AC885" s="184"/>
      <c r="AD885" s="184"/>
      <c r="AE885" s="184"/>
      <c r="AF885" s="184"/>
      <c r="AG885" s="184"/>
      <c r="AH885" s="184"/>
      <c r="AI885" s="184"/>
      <c r="AJ885" s="184"/>
    </row>
    <row r="886" spans="1:36" ht="13.5" customHeight="1" x14ac:dyDescent="0.25">
      <c r="A886" s="184"/>
      <c r="B886" s="184"/>
      <c r="C886" s="184"/>
      <c r="D886" s="184"/>
      <c r="E886" s="184"/>
      <c r="F886" s="184"/>
      <c r="G886" s="184"/>
      <c r="H886" s="184"/>
      <c r="I886" s="184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184"/>
      <c r="AB886" s="184"/>
      <c r="AC886" s="184"/>
      <c r="AD886" s="184"/>
      <c r="AE886" s="184"/>
      <c r="AF886" s="184"/>
      <c r="AG886" s="184"/>
      <c r="AH886" s="184"/>
      <c r="AI886" s="184"/>
      <c r="AJ886" s="184"/>
    </row>
    <row r="887" spans="1:36" ht="13.5" customHeight="1" x14ac:dyDescent="0.25">
      <c r="A887" s="184"/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  <c r="AA887" s="184"/>
      <c r="AB887" s="184"/>
      <c r="AC887" s="184"/>
      <c r="AD887" s="184"/>
      <c r="AE887" s="184"/>
      <c r="AF887" s="184"/>
      <c r="AG887" s="184"/>
      <c r="AH887" s="184"/>
      <c r="AI887" s="184"/>
      <c r="AJ887" s="184"/>
    </row>
    <row r="888" spans="1:36" ht="13.5" customHeight="1" x14ac:dyDescent="0.25">
      <c r="A888" s="184"/>
      <c r="B888" s="184"/>
      <c r="C888" s="184"/>
      <c r="D888" s="184"/>
      <c r="E888" s="184"/>
      <c r="F888" s="184"/>
      <c r="G888" s="184"/>
      <c r="H888" s="184"/>
      <c r="I888" s="184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  <c r="AA888" s="184"/>
      <c r="AB888" s="184"/>
      <c r="AC888" s="184"/>
      <c r="AD888" s="184"/>
      <c r="AE888" s="184"/>
      <c r="AF888" s="184"/>
      <c r="AG888" s="184"/>
      <c r="AH888" s="184"/>
      <c r="AI888" s="184"/>
      <c r="AJ888" s="184"/>
    </row>
    <row r="889" spans="1:36" ht="13.5" customHeight="1" x14ac:dyDescent="0.25">
      <c r="A889" s="184"/>
      <c r="B889" s="184"/>
      <c r="C889" s="184"/>
      <c r="D889" s="184"/>
      <c r="E889" s="184"/>
      <c r="F889" s="184"/>
      <c r="G889" s="184"/>
      <c r="H889" s="184"/>
      <c r="I889" s="184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  <c r="AA889" s="184"/>
      <c r="AB889" s="184"/>
      <c r="AC889" s="184"/>
      <c r="AD889" s="184"/>
      <c r="AE889" s="184"/>
      <c r="AF889" s="184"/>
      <c r="AG889" s="184"/>
      <c r="AH889" s="184"/>
      <c r="AI889" s="184"/>
      <c r="AJ889" s="184"/>
    </row>
    <row r="890" spans="1:36" ht="13.5" customHeight="1" x14ac:dyDescent="0.25">
      <c r="A890" s="184"/>
      <c r="B890" s="184"/>
      <c r="C890" s="184"/>
      <c r="D890" s="184"/>
      <c r="E890" s="184"/>
      <c r="F890" s="184"/>
      <c r="G890" s="184"/>
      <c r="H890" s="184"/>
      <c r="I890" s="184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  <c r="AA890" s="184"/>
      <c r="AB890" s="184"/>
      <c r="AC890" s="184"/>
      <c r="AD890" s="184"/>
      <c r="AE890" s="184"/>
      <c r="AF890" s="184"/>
      <c r="AG890" s="184"/>
      <c r="AH890" s="184"/>
      <c r="AI890" s="184"/>
      <c r="AJ890" s="184"/>
    </row>
    <row r="891" spans="1:36" ht="13.5" customHeight="1" x14ac:dyDescent="0.25">
      <c r="A891" s="184"/>
      <c r="B891" s="184"/>
      <c r="C891" s="184"/>
      <c r="D891" s="184"/>
      <c r="E891" s="184"/>
      <c r="F891" s="184"/>
      <c r="G891" s="184"/>
      <c r="H891" s="184"/>
      <c r="I891" s="184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  <c r="AA891" s="184"/>
      <c r="AB891" s="184"/>
      <c r="AC891" s="184"/>
      <c r="AD891" s="184"/>
      <c r="AE891" s="184"/>
      <c r="AF891" s="184"/>
      <c r="AG891" s="184"/>
      <c r="AH891" s="184"/>
      <c r="AI891" s="184"/>
      <c r="AJ891" s="184"/>
    </row>
    <row r="892" spans="1:36" ht="13.5" customHeight="1" x14ac:dyDescent="0.25">
      <c r="A892" s="184"/>
      <c r="B892" s="184"/>
      <c r="C892" s="184"/>
      <c r="D892" s="184"/>
      <c r="E892" s="184"/>
      <c r="F892" s="184"/>
      <c r="G892" s="184"/>
      <c r="H892" s="184"/>
      <c r="I892" s="184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  <c r="AA892" s="184"/>
      <c r="AB892" s="184"/>
      <c r="AC892" s="184"/>
      <c r="AD892" s="184"/>
      <c r="AE892" s="184"/>
      <c r="AF892" s="184"/>
      <c r="AG892" s="184"/>
      <c r="AH892" s="184"/>
      <c r="AI892" s="184"/>
      <c r="AJ892" s="184"/>
    </row>
    <row r="893" spans="1:36" ht="13.5" customHeight="1" x14ac:dyDescent="0.25">
      <c r="A893" s="184"/>
      <c r="B893" s="184"/>
      <c r="C893" s="184"/>
      <c r="D893" s="184"/>
      <c r="E893" s="184"/>
      <c r="F893" s="184"/>
      <c r="G893" s="184"/>
      <c r="H893" s="184"/>
      <c r="I893" s="184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  <c r="AA893" s="184"/>
      <c r="AB893" s="184"/>
      <c r="AC893" s="184"/>
      <c r="AD893" s="184"/>
      <c r="AE893" s="184"/>
      <c r="AF893" s="184"/>
      <c r="AG893" s="184"/>
      <c r="AH893" s="184"/>
      <c r="AI893" s="184"/>
      <c r="AJ893" s="184"/>
    </row>
    <row r="894" spans="1:36" ht="13.5" customHeight="1" x14ac:dyDescent="0.25">
      <c r="A894" s="184"/>
      <c r="B894" s="184"/>
      <c r="C894" s="184"/>
      <c r="D894" s="184"/>
      <c r="E894" s="184"/>
      <c r="F894" s="184"/>
      <c r="G894" s="184"/>
      <c r="H894" s="184"/>
      <c r="I894" s="184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  <c r="AA894" s="184"/>
      <c r="AB894" s="184"/>
      <c r="AC894" s="184"/>
      <c r="AD894" s="184"/>
      <c r="AE894" s="184"/>
      <c r="AF894" s="184"/>
      <c r="AG894" s="184"/>
      <c r="AH894" s="184"/>
      <c r="AI894" s="184"/>
      <c r="AJ894" s="184"/>
    </row>
    <row r="895" spans="1:36" ht="13.5" customHeight="1" x14ac:dyDescent="0.25">
      <c r="A895" s="184"/>
      <c r="B895" s="184"/>
      <c r="C895" s="184"/>
      <c r="D895" s="184"/>
      <c r="E895" s="184"/>
      <c r="F895" s="184"/>
      <c r="G895" s="184"/>
      <c r="H895" s="184"/>
      <c r="I895" s="184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  <c r="AA895" s="184"/>
      <c r="AB895" s="184"/>
      <c r="AC895" s="184"/>
      <c r="AD895" s="184"/>
      <c r="AE895" s="184"/>
      <c r="AF895" s="184"/>
      <c r="AG895" s="184"/>
      <c r="AH895" s="184"/>
      <c r="AI895" s="184"/>
      <c r="AJ895" s="184"/>
    </row>
    <row r="896" spans="1:36" ht="13.5" customHeight="1" x14ac:dyDescent="0.25">
      <c r="A896" s="184"/>
      <c r="B896" s="184"/>
      <c r="C896" s="184"/>
      <c r="D896" s="184"/>
      <c r="E896" s="184"/>
      <c r="F896" s="184"/>
      <c r="G896" s="184"/>
      <c r="H896" s="184"/>
      <c r="I896" s="184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</row>
    <row r="897" spans="1:36" ht="13.5" customHeight="1" x14ac:dyDescent="0.25">
      <c r="A897" s="184"/>
      <c r="B897" s="184"/>
      <c r="C897" s="184"/>
      <c r="D897" s="184"/>
      <c r="E897" s="184"/>
      <c r="F897" s="184"/>
      <c r="G897" s="184"/>
      <c r="H897" s="184"/>
      <c r="I897" s="184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  <c r="AA897" s="184"/>
      <c r="AB897" s="184"/>
      <c r="AC897" s="184"/>
      <c r="AD897" s="184"/>
      <c r="AE897" s="184"/>
      <c r="AF897" s="184"/>
      <c r="AG897" s="184"/>
      <c r="AH897" s="184"/>
      <c r="AI897" s="184"/>
      <c r="AJ897" s="184"/>
    </row>
    <row r="898" spans="1:36" ht="13.5" customHeight="1" x14ac:dyDescent="0.25">
      <c r="A898" s="184"/>
      <c r="B898" s="184"/>
      <c r="C898" s="184"/>
      <c r="D898" s="184"/>
      <c r="E898" s="184"/>
      <c r="F898" s="184"/>
      <c r="G898" s="184"/>
      <c r="H898" s="184"/>
      <c r="I898" s="184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  <c r="AA898" s="184"/>
      <c r="AB898" s="184"/>
      <c r="AC898" s="184"/>
      <c r="AD898" s="184"/>
      <c r="AE898" s="184"/>
      <c r="AF898" s="184"/>
      <c r="AG898" s="184"/>
      <c r="AH898" s="184"/>
      <c r="AI898" s="184"/>
      <c r="AJ898" s="184"/>
    </row>
    <row r="899" spans="1:36" ht="13.5" customHeight="1" x14ac:dyDescent="0.25">
      <c r="A899" s="184"/>
      <c r="B899" s="184"/>
      <c r="C899" s="184"/>
      <c r="D899" s="184"/>
      <c r="E899" s="184"/>
      <c r="F899" s="184"/>
      <c r="G899" s="184"/>
      <c r="H899" s="184"/>
      <c r="I899" s="184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  <c r="AA899" s="184"/>
      <c r="AB899" s="184"/>
      <c r="AC899" s="184"/>
      <c r="AD899" s="184"/>
      <c r="AE899" s="184"/>
      <c r="AF899" s="184"/>
      <c r="AG899" s="184"/>
      <c r="AH899" s="184"/>
      <c r="AI899" s="184"/>
      <c r="AJ899" s="184"/>
    </row>
    <row r="900" spans="1:36" ht="13.5" customHeight="1" x14ac:dyDescent="0.25">
      <c r="A900" s="184"/>
      <c r="B900" s="184"/>
      <c r="C900" s="184"/>
      <c r="D900" s="184"/>
      <c r="E900" s="184"/>
      <c r="F900" s="184"/>
      <c r="G900" s="184"/>
      <c r="H900" s="184"/>
      <c r="I900" s="184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  <c r="AA900" s="184"/>
      <c r="AB900" s="184"/>
      <c r="AC900" s="184"/>
      <c r="AD900" s="184"/>
      <c r="AE900" s="184"/>
      <c r="AF900" s="184"/>
      <c r="AG900" s="184"/>
      <c r="AH900" s="184"/>
      <c r="AI900" s="184"/>
      <c r="AJ900" s="184"/>
    </row>
    <row r="901" spans="1:36" ht="13.5" customHeight="1" x14ac:dyDescent="0.25">
      <c r="A901" s="184"/>
      <c r="B901" s="184"/>
      <c r="C901" s="184"/>
      <c r="D901" s="184"/>
      <c r="E901" s="184"/>
      <c r="F901" s="184"/>
      <c r="G901" s="184"/>
      <c r="H901" s="184"/>
      <c r="I901" s="184"/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  <c r="AA901" s="184"/>
      <c r="AB901" s="184"/>
      <c r="AC901" s="184"/>
      <c r="AD901" s="184"/>
      <c r="AE901" s="184"/>
      <c r="AF901" s="184"/>
      <c r="AG901" s="184"/>
      <c r="AH901" s="184"/>
      <c r="AI901" s="184"/>
      <c r="AJ901" s="184"/>
    </row>
    <row r="902" spans="1:36" ht="13.5" customHeight="1" x14ac:dyDescent="0.25">
      <c r="A902" s="184"/>
      <c r="B902" s="184"/>
      <c r="C902" s="184"/>
      <c r="D902" s="184"/>
      <c r="E902" s="184"/>
      <c r="F902" s="184"/>
      <c r="G902" s="184"/>
      <c r="H902" s="184"/>
      <c r="I902" s="184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  <c r="AA902" s="184"/>
      <c r="AB902" s="184"/>
      <c r="AC902" s="184"/>
      <c r="AD902" s="184"/>
      <c r="AE902" s="184"/>
      <c r="AF902" s="184"/>
      <c r="AG902" s="184"/>
      <c r="AH902" s="184"/>
      <c r="AI902" s="184"/>
      <c r="AJ902" s="184"/>
    </row>
    <row r="903" spans="1:36" ht="13.5" customHeight="1" x14ac:dyDescent="0.25">
      <c r="A903" s="184"/>
      <c r="B903" s="184"/>
      <c r="C903" s="184"/>
      <c r="D903" s="184"/>
      <c r="E903" s="184"/>
      <c r="F903" s="184"/>
      <c r="G903" s="184"/>
      <c r="H903" s="184"/>
      <c r="I903" s="184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  <c r="AA903" s="184"/>
      <c r="AB903" s="184"/>
      <c r="AC903" s="184"/>
      <c r="AD903" s="184"/>
      <c r="AE903" s="184"/>
      <c r="AF903" s="184"/>
      <c r="AG903" s="184"/>
      <c r="AH903" s="184"/>
      <c r="AI903" s="184"/>
      <c r="AJ903" s="184"/>
    </row>
    <row r="904" spans="1:36" ht="13.5" customHeight="1" x14ac:dyDescent="0.3">
      <c r="A904" s="197"/>
      <c r="B904" s="192"/>
      <c r="C904" s="193"/>
      <c r="D904" s="194"/>
      <c r="E904" s="192"/>
      <c r="F904" s="192"/>
      <c r="G904" s="192"/>
      <c r="H904" s="192"/>
      <c r="I904" s="198"/>
      <c r="J904" s="192"/>
      <c r="K904" s="192"/>
      <c r="L904" s="192"/>
      <c r="M904" s="192"/>
      <c r="N904" s="192"/>
      <c r="O904" s="192"/>
      <c r="P904" s="193"/>
      <c r="Q904" s="200"/>
      <c r="R904" s="201"/>
      <c r="S904" s="192"/>
      <c r="T904" s="192"/>
      <c r="U904" s="192"/>
      <c r="V904" s="192"/>
      <c r="W904" s="192"/>
      <c r="X904" s="195"/>
      <c r="Y904" s="195"/>
      <c r="Z904" s="195"/>
      <c r="AA904" s="195"/>
      <c r="AB904" s="107"/>
      <c r="AC904" s="107"/>
      <c r="AD904" s="107"/>
      <c r="AE904" s="107"/>
      <c r="AF904" s="107"/>
      <c r="AG904" s="107"/>
      <c r="AH904" s="107"/>
      <c r="AI904" s="107"/>
      <c r="AJ904" s="107"/>
    </row>
    <row r="905" spans="1:36" ht="13.5" customHeight="1" x14ac:dyDescent="0.3">
      <c r="A905" s="197"/>
      <c r="B905" s="192"/>
      <c r="C905" s="193"/>
      <c r="D905" s="194"/>
      <c r="E905" s="192"/>
      <c r="F905" s="192"/>
      <c r="G905" s="192"/>
      <c r="H905" s="192"/>
      <c r="I905" s="198"/>
      <c r="J905" s="192"/>
      <c r="K905" s="192"/>
      <c r="L905" s="192"/>
      <c r="M905" s="192"/>
      <c r="N905" s="192"/>
      <c r="O905" s="192"/>
      <c r="P905" s="193"/>
      <c r="Q905" s="200"/>
      <c r="R905" s="201"/>
      <c r="S905" s="192"/>
      <c r="T905" s="192"/>
      <c r="U905" s="192"/>
      <c r="V905" s="192"/>
      <c r="W905" s="192"/>
      <c r="X905" s="195"/>
      <c r="Y905" s="195"/>
      <c r="Z905" s="195"/>
      <c r="AA905" s="195"/>
      <c r="AB905" s="107"/>
      <c r="AC905" s="107"/>
      <c r="AD905" s="107"/>
      <c r="AE905" s="107"/>
      <c r="AF905" s="107"/>
      <c r="AG905" s="107"/>
      <c r="AH905" s="107"/>
      <c r="AI905" s="107"/>
      <c r="AJ905" s="107"/>
    </row>
    <row r="906" spans="1:36" ht="13.5" customHeight="1" x14ac:dyDescent="0.3">
      <c r="A906" s="197"/>
      <c r="B906" s="192"/>
      <c r="C906" s="193"/>
      <c r="D906" s="194"/>
      <c r="E906" s="192"/>
      <c r="F906" s="192"/>
      <c r="G906" s="192"/>
      <c r="H906" s="192"/>
      <c r="I906" s="198"/>
      <c r="J906" s="192"/>
      <c r="K906" s="192"/>
      <c r="L906" s="192"/>
      <c r="M906" s="192"/>
      <c r="N906" s="192"/>
      <c r="O906" s="192"/>
      <c r="P906" s="193"/>
      <c r="Q906" s="200"/>
      <c r="R906" s="201"/>
      <c r="S906" s="192"/>
      <c r="T906" s="192"/>
      <c r="U906" s="192"/>
      <c r="V906" s="192"/>
      <c r="W906" s="192"/>
      <c r="X906" s="195"/>
      <c r="Y906" s="195"/>
      <c r="Z906" s="195"/>
      <c r="AA906" s="195"/>
      <c r="AB906" s="107"/>
      <c r="AC906" s="107"/>
      <c r="AD906" s="107"/>
      <c r="AE906" s="107"/>
      <c r="AF906" s="107"/>
      <c r="AG906" s="107"/>
      <c r="AH906" s="107"/>
      <c r="AI906" s="107"/>
      <c r="AJ906" s="107"/>
    </row>
    <row r="907" spans="1:36" ht="13.5" customHeight="1" x14ac:dyDescent="0.3">
      <c r="A907" s="197"/>
      <c r="B907" s="192"/>
      <c r="C907" s="193"/>
      <c r="D907" s="194"/>
      <c r="E907" s="192"/>
      <c r="F907" s="192"/>
      <c r="G907" s="192"/>
      <c r="H907" s="192"/>
      <c r="I907" s="198"/>
      <c r="J907" s="192"/>
      <c r="K907" s="192"/>
      <c r="L907" s="192"/>
      <c r="M907" s="192"/>
      <c r="N907" s="192"/>
      <c r="O907" s="192"/>
      <c r="P907" s="193"/>
      <c r="Q907" s="200"/>
      <c r="R907" s="201"/>
      <c r="S907" s="192"/>
      <c r="T907" s="192"/>
      <c r="U907" s="192"/>
      <c r="V907" s="192"/>
      <c r="W907" s="192"/>
      <c r="X907" s="195"/>
      <c r="Y907" s="195"/>
      <c r="Z907" s="195"/>
      <c r="AA907" s="195"/>
      <c r="AB907" s="107"/>
      <c r="AC907" s="107"/>
      <c r="AD907" s="107"/>
      <c r="AE907" s="107"/>
      <c r="AF907" s="107"/>
      <c r="AG907" s="107"/>
      <c r="AH907" s="107"/>
      <c r="AI907" s="107"/>
      <c r="AJ907" s="107"/>
    </row>
    <row r="908" spans="1:36" ht="13.5" customHeight="1" x14ac:dyDescent="0.3">
      <c r="A908" s="197"/>
      <c r="B908" s="192"/>
      <c r="C908" s="193"/>
      <c r="D908" s="194"/>
      <c r="E908" s="192"/>
      <c r="F908" s="192"/>
      <c r="G908" s="192"/>
      <c r="H908" s="192"/>
      <c r="I908" s="198"/>
      <c r="J908" s="192"/>
      <c r="K908" s="192"/>
      <c r="L908" s="192"/>
      <c r="M908" s="192"/>
      <c r="N908" s="192"/>
      <c r="O908" s="192"/>
      <c r="P908" s="193"/>
      <c r="Q908" s="200"/>
      <c r="R908" s="201"/>
      <c r="S908" s="192"/>
      <c r="T908" s="192"/>
      <c r="U908" s="192"/>
      <c r="V908" s="192"/>
      <c r="W908" s="192"/>
      <c r="X908" s="195"/>
      <c r="Y908" s="195"/>
      <c r="Z908" s="195"/>
      <c r="AA908" s="195"/>
      <c r="AB908" s="107"/>
      <c r="AC908" s="107"/>
      <c r="AD908" s="107"/>
      <c r="AE908" s="107"/>
      <c r="AF908" s="107"/>
      <c r="AG908" s="107"/>
      <c r="AH908" s="107"/>
      <c r="AI908" s="107"/>
      <c r="AJ908" s="107"/>
    </row>
    <row r="909" spans="1:36" ht="13.5" customHeight="1" x14ac:dyDescent="0.3">
      <c r="A909" s="197"/>
      <c r="B909" s="192"/>
      <c r="C909" s="193"/>
      <c r="D909" s="194"/>
      <c r="E909" s="192"/>
      <c r="F909" s="192"/>
      <c r="G909" s="192"/>
      <c r="H909" s="192"/>
      <c r="I909" s="198"/>
      <c r="J909" s="192"/>
      <c r="K909" s="192"/>
      <c r="L909" s="192"/>
      <c r="M909" s="192"/>
      <c r="N909" s="192"/>
      <c r="O909" s="192"/>
      <c r="P909" s="193"/>
      <c r="Q909" s="200"/>
      <c r="R909" s="201"/>
      <c r="S909" s="192"/>
      <c r="T909" s="192"/>
      <c r="U909" s="192"/>
      <c r="V909" s="192"/>
      <c r="W909" s="192"/>
      <c r="X909" s="195"/>
      <c r="Y909" s="195"/>
      <c r="Z909" s="195"/>
      <c r="AA909" s="195"/>
      <c r="AB909" s="107"/>
      <c r="AC909" s="107"/>
      <c r="AD909" s="107"/>
      <c r="AE909" s="107"/>
      <c r="AF909" s="107"/>
      <c r="AG909" s="107"/>
      <c r="AH909" s="107"/>
      <c r="AI909" s="107"/>
      <c r="AJ909" s="107"/>
    </row>
    <row r="910" spans="1:36" ht="13.5" customHeight="1" x14ac:dyDescent="0.3">
      <c r="A910" s="197"/>
      <c r="B910" s="192"/>
      <c r="C910" s="193"/>
      <c r="D910" s="194"/>
      <c r="E910" s="192"/>
      <c r="F910" s="192"/>
      <c r="G910" s="192"/>
      <c r="H910" s="192"/>
      <c r="I910" s="198"/>
      <c r="J910" s="192"/>
      <c r="K910" s="192"/>
      <c r="L910" s="192"/>
      <c r="M910" s="192"/>
      <c r="N910" s="192"/>
      <c r="O910" s="192"/>
      <c r="P910" s="193"/>
      <c r="Q910" s="200"/>
      <c r="R910" s="201"/>
      <c r="S910" s="192"/>
      <c r="T910" s="192"/>
      <c r="U910" s="192"/>
      <c r="V910" s="192"/>
      <c r="W910" s="192"/>
      <c r="X910" s="195"/>
      <c r="Y910" s="195"/>
      <c r="Z910" s="195"/>
      <c r="AA910" s="195"/>
      <c r="AB910" s="107"/>
      <c r="AC910" s="107"/>
      <c r="AD910" s="107"/>
      <c r="AE910" s="107"/>
      <c r="AF910" s="107"/>
      <c r="AG910" s="107"/>
      <c r="AH910" s="107"/>
      <c r="AI910" s="107"/>
      <c r="AJ910" s="107"/>
    </row>
    <row r="911" spans="1:36" ht="13.5" customHeight="1" x14ac:dyDescent="0.3">
      <c r="A911" s="197"/>
      <c r="B911" s="192"/>
      <c r="C911" s="193"/>
      <c r="D911" s="194"/>
      <c r="E911" s="192"/>
      <c r="F911" s="192"/>
      <c r="G911" s="192"/>
      <c r="H911" s="192"/>
      <c r="I911" s="198"/>
      <c r="J911" s="192"/>
      <c r="K911" s="192"/>
      <c r="L911" s="192"/>
      <c r="M911" s="192"/>
      <c r="N911" s="192"/>
      <c r="O911" s="192"/>
      <c r="P911" s="193"/>
      <c r="Q911" s="200"/>
      <c r="R911" s="201"/>
      <c r="S911" s="192"/>
      <c r="T911" s="192"/>
      <c r="U911" s="192"/>
      <c r="V911" s="192"/>
      <c r="W911" s="192"/>
      <c r="X911" s="195"/>
      <c r="Y911" s="195"/>
      <c r="Z911" s="195"/>
      <c r="AA911" s="195"/>
      <c r="AB911" s="107"/>
      <c r="AC911" s="107"/>
      <c r="AD911" s="107"/>
      <c r="AE911" s="107"/>
      <c r="AF911" s="107"/>
      <c r="AG911" s="107"/>
      <c r="AH911" s="107"/>
      <c r="AI911" s="107"/>
      <c r="AJ911" s="107"/>
    </row>
    <row r="912" spans="1:36" ht="13.5" customHeight="1" x14ac:dyDescent="0.3">
      <c r="A912" s="197"/>
      <c r="B912" s="192"/>
      <c r="C912" s="193"/>
      <c r="D912" s="194"/>
      <c r="E912" s="192"/>
      <c r="F912" s="192"/>
      <c r="G912" s="192"/>
      <c r="H912" s="192"/>
      <c r="I912" s="198"/>
      <c r="J912" s="192"/>
      <c r="K912" s="192"/>
      <c r="L912" s="192"/>
      <c r="M912" s="192"/>
      <c r="N912" s="192"/>
      <c r="O912" s="192"/>
      <c r="P912" s="193"/>
      <c r="Q912" s="200"/>
      <c r="R912" s="201"/>
      <c r="S912" s="192"/>
      <c r="T912" s="192"/>
      <c r="U912" s="192"/>
      <c r="V912" s="192"/>
      <c r="W912" s="192"/>
      <c r="X912" s="195"/>
      <c r="Y912" s="195"/>
      <c r="Z912" s="195"/>
      <c r="AA912" s="195"/>
      <c r="AB912" s="107"/>
      <c r="AC912" s="107"/>
      <c r="AD912" s="107"/>
      <c r="AE912" s="107"/>
      <c r="AF912" s="107"/>
      <c r="AG912" s="107"/>
      <c r="AH912" s="107"/>
      <c r="AI912" s="107"/>
      <c r="AJ912" s="107"/>
    </row>
    <row r="913" spans="1:36" ht="13.5" customHeight="1" x14ac:dyDescent="0.3">
      <c r="A913" s="197"/>
      <c r="B913" s="192"/>
      <c r="C913" s="193"/>
      <c r="D913" s="194"/>
      <c r="E913" s="192"/>
      <c r="F913" s="192"/>
      <c r="G913" s="192"/>
      <c r="H913" s="192"/>
      <c r="I913" s="198"/>
      <c r="J913" s="192"/>
      <c r="K913" s="192"/>
      <c r="L913" s="192"/>
      <c r="M913" s="192"/>
      <c r="N913" s="192"/>
      <c r="O913" s="192"/>
      <c r="P913" s="193"/>
      <c r="Q913" s="200"/>
      <c r="R913" s="201"/>
      <c r="S913" s="192"/>
      <c r="T913" s="192"/>
      <c r="U913" s="192"/>
      <c r="V913" s="192"/>
      <c r="W913" s="192"/>
      <c r="X913" s="195"/>
      <c r="Y913" s="195"/>
      <c r="Z913" s="195"/>
      <c r="AA913" s="195"/>
      <c r="AB913" s="107"/>
      <c r="AC913" s="107"/>
      <c r="AD913" s="107"/>
      <c r="AE913" s="107"/>
      <c r="AF913" s="107"/>
      <c r="AG913" s="107"/>
      <c r="AH913" s="107"/>
      <c r="AI913" s="107"/>
      <c r="AJ913" s="107"/>
    </row>
    <row r="914" spans="1:36" ht="13.5" customHeight="1" x14ac:dyDescent="0.3">
      <c r="A914" s="197"/>
      <c r="B914" s="192"/>
      <c r="C914" s="193"/>
      <c r="D914" s="194"/>
      <c r="E914" s="192"/>
      <c r="F914" s="192"/>
      <c r="G914" s="192"/>
      <c r="H914" s="192"/>
      <c r="I914" s="198"/>
      <c r="J914" s="192"/>
      <c r="K914" s="192"/>
      <c r="L914" s="192"/>
      <c r="M914" s="192"/>
      <c r="N914" s="192"/>
      <c r="O914" s="192"/>
      <c r="P914" s="193"/>
      <c r="Q914" s="200"/>
      <c r="R914" s="201"/>
      <c r="S914" s="192"/>
      <c r="T914" s="192"/>
      <c r="U914" s="192"/>
      <c r="V914" s="192"/>
      <c r="W914" s="192"/>
      <c r="X914" s="195"/>
      <c r="Y914" s="195"/>
      <c r="Z914" s="195"/>
      <c r="AA914" s="195"/>
      <c r="AB914" s="107"/>
      <c r="AC914" s="107"/>
      <c r="AD914" s="107"/>
      <c r="AE914" s="107"/>
      <c r="AF914" s="107"/>
      <c r="AG914" s="107"/>
      <c r="AH914" s="107"/>
      <c r="AI914" s="107"/>
      <c r="AJ914" s="107"/>
    </row>
    <row r="915" spans="1:36" ht="13.5" customHeight="1" x14ac:dyDescent="0.3">
      <c r="A915" s="197"/>
      <c r="B915" s="192"/>
      <c r="C915" s="193"/>
      <c r="D915" s="194"/>
      <c r="E915" s="192"/>
      <c r="F915" s="192"/>
      <c r="G915" s="192"/>
      <c r="H915" s="192"/>
      <c r="I915" s="198"/>
      <c r="J915" s="192"/>
      <c r="K915" s="192"/>
      <c r="L915" s="192"/>
      <c r="M915" s="192"/>
      <c r="N915" s="192"/>
      <c r="O915" s="192"/>
      <c r="P915" s="193"/>
      <c r="Q915" s="200"/>
      <c r="R915" s="201"/>
      <c r="S915" s="192"/>
      <c r="T915" s="192"/>
      <c r="U915" s="192"/>
      <c r="V915" s="192"/>
      <c r="W915" s="192"/>
      <c r="X915" s="195"/>
      <c r="Y915" s="195"/>
      <c r="Z915" s="195"/>
      <c r="AA915" s="195"/>
      <c r="AB915" s="107"/>
      <c r="AC915" s="107"/>
      <c r="AD915" s="107"/>
      <c r="AE915" s="107"/>
      <c r="AF915" s="107"/>
      <c r="AG915" s="107"/>
      <c r="AH915" s="107"/>
      <c r="AI915" s="107"/>
      <c r="AJ915" s="107"/>
    </row>
    <row r="916" spans="1:36" ht="13.5" customHeight="1" x14ac:dyDescent="0.3">
      <c r="A916" s="197"/>
      <c r="B916" s="192"/>
      <c r="C916" s="193"/>
      <c r="D916" s="194"/>
      <c r="E916" s="192"/>
      <c r="F916" s="192"/>
      <c r="G916" s="192"/>
      <c r="H916" s="192"/>
      <c r="I916" s="198"/>
      <c r="J916" s="192"/>
      <c r="K916" s="192"/>
      <c r="L916" s="192"/>
      <c r="M916" s="192"/>
      <c r="N916" s="192"/>
      <c r="O916" s="192"/>
      <c r="P916" s="193"/>
      <c r="Q916" s="200"/>
      <c r="R916" s="201"/>
      <c r="S916" s="192"/>
      <c r="T916" s="192"/>
      <c r="U916" s="192"/>
      <c r="V916" s="192"/>
      <c r="W916" s="192"/>
      <c r="X916" s="195"/>
      <c r="Y916" s="195"/>
      <c r="Z916" s="195"/>
      <c r="AA916" s="195"/>
      <c r="AB916" s="107"/>
      <c r="AC916" s="107"/>
      <c r="AD916" s="107"/>
      <c r="AE916" s="107"/>
      <c r="AF916" s="107"/>
      <c r="AG916" s="107"/>
      <c r="AH916" s="107"/>
      <c r="AI916" s="107"/>
      <c r="AJ916" s="107"/>
    </row>
    <row r="917" spans="1:36" ht="13.5" customHeight="1" x14ac:dyDescent="0.3">
      <c r="A917" s="197"/>
      <c r="B917" s="192"/>
      <c r="C917" s="193"/>
      <c r="D917" s="194"/>
      <c r="E917" s="192"/>
      <c r="F917" s="192"/>
      <c r="G917" s="192"/>
      <c r="H917" s="192"/>
      <c r="I917" s="198"/>
      <c r="J917" s="192"/>
      <c r="K917" s="192"/>
      <c r="L917" s="192"/>
      <c r="M917" s="192"/>
      <c r="N917" s="192"/>
      <c r="O917" s="192"/>
      <c r="P917" s="193"/>
      <c r="Q917" s="200"/>
      <c r="R917" s="201"/>
      <c r="S917" s="192"/>
      <c r="T917" s="192"/>
      <c r="U917" s="192"/>
      <c r="V917" s="192"/>
      <c r="W917" s="192"/>
      <c r="X917" s="195"/>
      <c r="Y917" s="195"/>
      <c r="Z917" s="195"/>
      <c r="AA917" s="195"/>
      <c r="AB917" s="107"/>
      <c r="AC917" s="107"/>
      <c r="AD917" s="107"/>
      <c r="AE917" s="107"/>
      <c r="AF917" s="107"/>
      <c r="AG917" s="107"/>
      <c r="AH917" s="107"/>
      <c r="AI917" s="107"/>
      <c r="AJ917" s="107"/>
    </row>
    <row r="918" spans="1:36" ht="13.5" customHeight="1" x14ac:dyDescent="0.3">
      <c r="A918" s="197"/>
      <c r="B918" s="192"/>
      <c r="C918" s="193"/>
      <c r="D918" s="194"/>
      <c r="E918" s="192"/>
      <c r="F918" s="192"/>
      <c r="G918" s="192"/>
      <c r="H918" s="192"/>
      <c r="I918" s="198"/>
      <c r="J918" s="192"/>
      <c r="K918" s="192"/>
      <c r="L918" s="192"/>
      <c r="M918" s="192"/>
      <c r="N918" s="192"/>
      <c r="O918" s="192"/>
      <c r="P918" s="193"/>
      <c r="Q918" s="200"/>
      <c r="R918" s="201"/>
      <c r="S918" s="192"/>
      <c r="T918" s="192"/>
      <c r="U918" s="192"/>
      <c r="V918" s="192"/>
      <c r="W918" s="192"/>
      <c r="X918" s="195"/>
      <c r="Y918" s="195"/>
      <c r="Z918" s="195"/>
      <c r="AA918" s="195"/>
      <c r="AB918" s="107"/>
      <c r="AC918" s="107"/>
      <c r="AD918" s="107"/>
      <c r="AE918" s="107"/>
      <c r="AF918" s="107"/>
      <c r="AG918" s="107"/>
      <c r="AH918" s="107"/>
      <c r="AI918" s="107"/>
      <c r="AJ918" s="107"/>
    </row>
    <row r="919" spans="1:36" ht="13.5" customHeight="1" x14ac:dyDescent="0.3">
      <c r="A919" s="197"/>
      <c r="B919" s="192"/>
      <c r="C919" s="193"/>
      <c r="D919" s="194"/>
      <c r="E919" s="192"/>
      <c r="F919" s="192"/>
      <c r="G919" s="192"/>
      <c r="H919" s="192"/>
      <c r="I919" s="198"/>
      <c r="J919" s="192"/>
      <c r="K919" s="192"/>
      <c r="L919" s="192"/>
      <c r="M919" s="192"/>
      <c r="N919" s="192"/>
      <c r="O919" s="192"/>
      <c r="P919" s="193"/>
      <c r="Q919" s="200"/>
      <c r="R919" s="201"/>
      <c r="S919" s="192"/>
      <c r="T919" s="192"/>
      <c r="U919" s="192"/>
      <c r="V919" s="192"/>
      <c r="W919" s="192"/>
      <c r="X919" s="195"/>
      <c r="Y919" s="195"/>
      <c r="Z919" s="195"/>
      <c r="AA919" s="195"/>
      <c r="AB919" s="107"/>
      <c r="AC919" s="107"/>
      <c r="AD919" s="107"/>
      <c r="AE919" s="107"/>
      <c r="AF919" s="107"/>
      <c r="AG919" s="107"/>
      <c r="AH919" s="107"/>
      <c r="AI919" s="107"/>
      <c r="AJ919" s="107"/>
    </row>
    <row r="920" spans="1:36" ht="13.5" customHeight="1" x14ac:dyDescent="0.3">
      <c r="A920" s="197"/>
      <c r="B920" s="192"/>
      <c r="C920" s="193"/>
      <c r="D920" s="194"/>
      <c r="E920" s="192"/>
      <c r="F920" s="192"/>
      <c r="G920" s="192"/>
      <c r="H920" s="192"/>
      <c r="I920" s="198"/>
      <c r="J920" s="192"/>
      <c r="K920" s="192"/>
      <c r="L920" s="192"/>
      <c r="M920" s="192"/>
      <c r="N920" s="192"/>
      <c r="O920" s="192"/>
      <c r="P920" s="193"/>
      <c r="Q920" s="200"/>
      <c r="R920" s="201"/>
      <c r="S920" s="192"/>
      <c r="T920" s="192"/>
      <c r="U920" s="192"/>
      <c r="V920" s="192"/>
      <c r="W920" s="192"/>
      <c r="X920" s="195"/>
      <c r="Y920" s="195"/>
      <c r="Z920" s="195"/>
      <c r="AA920" s="195"/>
      <c r="AB920" s="107"/>
      <c r="AC920" s="107"/>
      <c r="AD920" s="107"/>
      <c r="AE920" s="107"/>
      <c r="AF920" s="107"/>
      <c r="AG920" s="107"/>
      <c r="AH920" s="107"/>
      <c r="AI920" s="107"/>
      <c r="AJ920" s="107"/>
    </row>
    <row r="921" spans="1:36" ht="13.5" customHeight="1" x14ac:dyDescent="0.3">
      <c r="A921" s="197"/>
      <c r="B921" s="192"/>
      <c r="C921" s="193"/>
      <c r="D921" s="194"/>
      <c r="E921" s="192"/>
      <c r="F921" s="192"/>
      <c r="G921" s="192"/>
      <c r="H921" s="192"/>
      <c r="I921" s="198"/>
      <c r="J921" s="192"/>
      <c r="K921" s="192"/>
      <c r="L921" s="192"/>
      <c r="M921" s="192"/>
      <c r="N921" s="192"/>
      <c r="O921" s="192"/>
      <c r="P921" s="193"/>
      <c r="Q921" s="200"/>
      <c r="R921" s="201"/>
      <c r="S921" s="192"/>
      <c r="T921" s="192"/>
      <c r="U921" s="192"/>
      <c r="V921" s="192"/>
      <c r="W921" s="192"/>
      <c r="X921" s="195"/>
      <c r="Y921" s="195"/>
      <c r="Z921" s="195"/>
      <c r="AA921" s="195"/>
      <c r="AB921" s="107"/>
      <c r="AC921" s="107"/>
      <c r="AD921" s="107"/>
      <c r="AE921" s="107"/>
      <c r="AF921" s="107"/>
      <c r="AG921" s="107"/>
      <c r="AH921" s="107"/>
      <c r="AI921" s="107"/>
      <c r="AJ921" s="107"/>
    </row>
    <row r="922" spans="1:36" ht="13.5" customHeight="1" x14ac:dyDescent="0.3">
      <c r="A922" s="197"/>
      <c r="B922" s="192"/>
      <c r="C922" s="193"/>
      <c r="D922" s="194"/>
      <c r="E922" s="192"/>
      <c r="F922" s="192"/>
      <c r="G922" s="192"/>
      <c r="H922" s="192"/>
      <c r="I922" s="198"/>
      <c r="J922" s="192"/>
      <c r="K922" s="192"/>
      <c r="L922" s="192"/>
      <c r="M922" s="192"/>
      <c r="N922" s="192"/>
      <c r="O922" s="192"/>
      <c r="P922" s="193"/>
      <c r="Q922" s="200"/>
      <c r="R922" s="201"/>
      <c r="S922" s="192"/>
      <c r="T922" s="192"/>
      <c r="U922" s="192"/>
      <c r="V922" s="192"/>
      <c r="W922" s="192"/>
      <c r="X922" s="195"/>
      <c r="Y922" s="195"/>
      <c r="Z922" s="195"/>
      <c r="AA922" s="195"/>
      <c r="AB922" s="107"/>
      <c r="AC922" s="107"/>
      <c r="AD922" s="107"/>
      <c r="AE922" s="107"/>
      <c r="AF922" s="107"/>
      <c r="AG922" s="107"/>
      <c r="AH922" s="107"/>
      <c r="AI922" s="107"/>
      <c r="AJ922" s="107"/>
    </row>
    <row r="923" spans="1:36" ht="13.5" customHeight="1" x14ac:dyDescent="0.3">
      <c r="A923" s="197"/>
      <c r="B923" s="192"/>
      <c r="C923" s="193"/>
      <c r="D923" s="194"/>
      <c r="E923" s="192"/>
      <c r="F923" s="192"/>
      <c r="G923" s="192"/>
      <c r="H923" s="192"/>
      <c r="I923" s="198"/>
      <c r="J923" s="192"/>
      <c r="K923" s="192"/>
      <c r="L923" s="192"/>
      <c r="M923" s="192"/>
      <c r="N923" s="192"/>
      <c r="O923" s="192"/>
      <c r="P923" s="193"/>
      <c r="Q923" s="200"/>
      <c r="R923" s="201"/>
      <c r="S923" s="192"/>
      <c r="T923" s="192"/>
      <c r="U923" s="192"/>
      <c r="V923" s="192"/>
      <c r="W923" s="192"/>
      <c r="X923" s="195"/>
      <c r="Y923" s="195"/>
      <c r="Z923" s="195"/>
      <c r="AA923" s="195"/>
      <c r="AB923" s="107"/>
      <c r="AC923" s="107"/>
      <c r="AD923" s="107"/>
      <c r="AE923" s="107"/>
      <c r="AF923" s="107"/>
      <c r="AG923" s="107"/>
      <c r="AH923" s="107"/>
      <c r="AI923" s="107"/>
      <c r="AJ923" s="107"/>
    </row>
    <row r="924" spans="1:36" ht="13.5" customHeight="1" x14ac:dyDescent="0.3">
      <c r="A924" s="197"/>
      <c r="B924" s="192"/>
      <c r="C924" s="193"/>
      <c r="D924" s="194"/>
      <c r="E924" s="192"/>
      <c r="F924" s="192"/>
      <c r="G924" s="192"/>
      <c r="H924" s="192"/>
      <c r="I924" s="198"/>
      <c r="J924" s="192"/>
      <c r="K924" s="192"/>
      <c r="L924" s="192"/>
      <c r="M924" s="192"/>
      <c r="N924" s="192"/>
      <c r="O924" s="192"/>
      <c r="P924" s="193"/>
      <c r="Q924" s="200"/>
      <c r="R924" s="201"/>
      <c r="S924" s="192"/>
      <c r="T924" s="192"/>
      <c r="U924" s="192"/>
      <c r="V924" s="192"/>
      <c r="W924" s="192"/>
      <c r="X924" s="195"/>
      <c r="Y924" s="195"/>
      <c r="Z924" s="195"/>
      <c r="AA924" s="195"/>
      <c r="AB924" s="107"/>
      <c r="AC924" s="107"/>
      <c r="AD924" s="107"/>
      <c r="AE924" s="107"/>
      <c r="AF924" s="107"/>
      <c r="AG924" s="107"/>
      <c r="AH924" s="107"/>
      <c r="AI924" s="107"/>
      <c r="AJ924" s="107"/>
    </row>
    <row r="925" spans="1:36" ht="13.5" customHeight="1" x14ac:dyDescent="0.3">
      <c r="A925" s="197"/>
      <c r="B925" s="192"/>
      <c r="C925" s="193"/>
      <c r="D925" s="194"/>
      <c r="E925" s="192"/>
      <c r="F925" s="192"/>
      <c r="G925" s="192"/>
      <c r="H925" s="192"/>
      <c r="I925" s="198"/>
      <c r="J925" s="192"/>
      <c r="K925" s="192"/>
      <c r="L925" s="192"/>
      <c r="M925" s="192"/>
      <c r="N925" s="192"/>
      <c r="O925" s="192"/>
      <c r="P925" s="193"/>
      <c r="Q925" s="200"/>
      <c r="R925" s="201"/>
      <c r="S925" s="192"/>
      <c r="T925" s="192"/>
      <c r="U925" s="192"/>
      <c r="V925" s="192"/>
      <c r="W925" s="192"/>
      <c r="X925" s="195"/>
      <c r="Y925" s="195"/>
      <c r="Z925" s="195"/>
      <c r="AA925" s="195"/>
      <c r="AB925" s="107"/>
      <c r="AC925" s="107"/>
      <c r="AD925" s="107"/>
      <c r="AE925" s="107"/>
      <c r="AF925" s="107"/>
      <c r="AG925" s="107"/>
      <c r="AH925" s="107"/>
      <c r="AI925" s="107"/>
      <c r="AJ925" s="107"/>
    </row>
    <row r="926" spans="1:36" ht="13.5" customHeight="1" x14ac:dyDescent="0.3">
      <c r="A926" s="197"/>
      <c r="B926" s="192"/>
      <c r="C926" s="193"/>
      <c r="D926" s="194"/>
      <c r="E926" s="192"/>
      <c r="F926" s="192"/>
      <c r="G926" s="192"/>
      <c r="H926" s="192"/>
      <c r="I926" s="198"/>
      <c r="J926" s="192"/>
      <c r="K926" s="192"/>
      <c r="L926" s="192"/>
      <c r="M926" s="192"/>
      <c r="N926" s="192"/>
      <c r="O926" s="192"/>
      <c r="P926" s="193"/>
      <c r="Q926" s="200"/>
      <c r="R926" s="201"/>
      <c r="S926" s="192"/>
      <c r="T926" s="192"/>
      <c r="U926" s="192"/>
      <c r="V926" s="192"/>
      <c r="W926" s="192"/>
      <c r="X926" s="195"/>
      <c r="Y926" s="195"/>
      <c r="Z926" s="195"/>
      <c r="AA926" s="195"/>
      <c r="AB926" s="107"/>
      <c r="AC926" s="107"/>
      <c r="AD926" s="107"/>
      <c r="AE926" s="107"/>
      <c r="AF926" s="107"/>
      <c r="AG926" s="107"/>
      <c r="AH926" s="107"/>
      <c r="AI926" s="107"/>
      <c r="AJ926" s="107"/>
    </row>
    <row r="927" spans="1:36" ht="13.5" customHeight="1" x14ac:dyDescent="0.3">
      <c r="A927" s="197"/>
      <c r="B927" s="192"/>
      <c r="C927" s="193"/>
      <c r="D927" s="194"/>
      <c r="E927" s="192"/>
      <c r="F927" s="192"/>
      <c r="G927" s="192"/>
      <c r="H927" s="192"/>
      <c r="I927" s="198"/>
      <c r="J927" s="192"/>
      <c r="K927" s="192"/>
      <c r="L927" s="192"/>
      <c r="M927" s="192"/>
      <c r="N927" s="192"/>
      <c r="O927" s="192"/>
      <c r="P927" s="193"/>
      <c r="Q927" s="200"/>
      <c r="R927" s="201"/>
      <c r="S927" s="192"/>
      <c r="T927" s="192"/>
      <c r="U927" s="192"/>
      <c r="V927" s="192"/>
      <c r="W927" s="192"/>
      <c r="X927" s="195"/>
      <c r="Y927" s="195"/>
      <c r="Z927" s="195"/>
      <c r="AA927" s="195"/>
      <c r="AB927" s="107"/>
      <c r="AC927" s="107"/>
      <c r="AD927" s="107"/>
      <c r="AE927" s="107"/>
      <c r="AF927" s="107"/>
      <c r="AG927" s="107"/>
      <c r="AH927" s="107"/>
      <c r="AI927" s="107"/>
      <c r="AJ927" s="107"/>
    </row>
    <row r="928" spans="1:36" ht="13.5" customHeight="1" x14ac:dyDescent="0.3">
      <c r="A928" s="197"/>
      <c r="B928" s="192"/>
      <c r="C928" s="193"/>
      <c r="D928" s="194"/>
      <c r="E928" s="192"/>
      <c r="F928" s="192"/>
      <c r="G928" s="192"/>
      <c r="H928" s="192"/>
      <c r="I928" s="198"/>
      <c r="J928" s="192"/>
      <c r="K928" s="192"/>
      <c r="L928" s="192"/>
      <c r="M928" s="192"/>
      <c r="N928" s="192"/>
      <c r="O928" s="192"/>
      <c r="P928" s="193"/>
      <c r="Q928" s="200"/>
      <c r="R928" s="201"/>
      <c r="S928" s="192"/>
      <c r="T928" s="192"/>
      <c r="U928" s="192"/>
      <c r="V928" s="192"/>
      <c r="W928" s="192"/>
      <c r="X928" s="195"/>
      <c r="Y928" s="195"/>
      <c r="Z928" s="195"/>
      <c r="AA928" s="195"/>
      <c r="AB928" s="107"/>
      <c r="AC928" s="107"/>
      <c r="AD928" s="107"/>
      <c r="AE928" s="107"/>
      <c r="AF928" s="107"/>
      <c r="AG928" s="107"/>
      <c r="AH928" s="107"/>
      <c r="AI928" s="107"/>
      <c r="AJ928" s="107"/>
    </row>
    <row r="929" spans="1:36" ht="13.5" customHeight="1" x14ac:dyDescent="0.3">
      <c r="A929" s="197"/>
      <c r="B929" s="192"/>
      <c r="C929" s="193"/>
      <c r="D929" s="194"/>
      <c r="E929" s="192"/>
      <c r="F929" s="192"/>
      <c r="G929" s="192"/>
      <c r="H929" s="192"/>
      <c r="I929" s="198"/>
      <c r="J929" s="192"/>
      <c r="K929" s="192"/>
      <c r="L929" s="192"/>
      <c r="M929" s="192"/>
      <c r="N929" s="192"/>
      <c r="O929" s="192"/>
      <c r="P929" s="193"/>
      <c r="Q929" s="200"/>
      <c r="R929" s="201"/>
      <c r="S929" s="192"/>
      <c r="T929" s="192"/>
      <c r="U929" s="192"/>
      <c r="V929" s="192"/>
      <c r="W929" s="192"/>
      <c r="X929" s="195"/>
      <c r="Y929" s="195"/>
      <c r="Z929" s="195"/>
      <c r="AA929" s="195"/>
      <c r="AB929" s="107"/>
      <c r="AC929" s="107"/>
      <c r="AD929" s="107"/>
      <c r="AE929" s="107"/>
      <c r="AF929" s="107"/>
      <c r="AG929" s="107"/>
      <c r="AH929" s="107"/>
      <c r="AI929" s="107"/>
      <c r="AJ929" s="107"/>
    </row>
    <row r="930" spans="1:36" ht="13.5" customHeight="1" x14ac:dyDescent="0.3">
      <c r="A930" s="197"/>
      <c r="B930" s="192"/>
      <c r="C930" s="193"/>
      <c r="D930" s="194"/>
      <c r="E930" s="192"/>
      <c r="F930" s="192"/>
      <c r="G930" s="192"/>
      <c r="H930" s="192"/>
      <c r="I930" s="198"/>
      <c r="J930" s="192"/>
      <c r="K930" s="192"/>
      <c r="L930" s="192"/>
      <c r="M930" s="192"/>
      <c r="N930" s="192"/>
      <c r="O930" s="192"/>
      <c r="P930" s="193"/>
      <c r="Q930" s="200"/>
      <c r="R930" s="201"/>
      <c r="S930" s="192"/>
      <c r="T930" s="192"/>
      <c r="U930" s="192"/>
      <c r="V930" s="192"/>
      <c r="W930" s="192"/>
      <c r="X930" s="195"/>
      <c r="Y930" s="195"/>
      <c r="Z930" s="195"/>
      <c r="AA930" s="195"/>
      <c r="AB930" s="107"/>
      <c r="AC930" s="107"/>
      <c r="AD930" s="107"/>
      <c r="AE930" s="107"/>
      <c r="AF930" s="107"/>
      <c r="AG930" s="107"/>
      <c r="AH930" s="107"/>
      <c r="AI930" s="107"/>
      <c r="AJ930" s="107"/>
    </row>
    <row r="931" spans="1:36" ht="13.5" customHeight="1" x14ac:dyDescent="0.3">
      <c r="A931" s="197"/>
      <c r="B931" s="192"/>
      <c r="C931" s="193"/>
      <c r="D931" s="194"/>
      <c r="E931" s="192"/>
      <c r="F931" s="192"/>
      <c r="G931" s="192"/>
      <c r="H931" s="192"/>
      <c r="I931" s="198"/>
      <c r="J931" s="192"/>
      <c r="K931" s="192"/>
      <c r="L931" s="192"/>
      <c r="M931" s="192"/>
      <c r="N931" s="192"/>
      <c r="O931" s="192"/>
      <c r="P931" s="193"/>
      <c r="Q931" s="200"/>
      <c r="R931" s="201"/>
      <c r="S931" s="192"/>
      <c r="T931" s="192"/>
      <c r="U931" s="192"/>
      <c r="V931" s="192"/>
      <c r="W931" s="192"/>
      <c r="X931" s="195"/>
      <c r="Y931" s="195"/>
      <c r="Z931" s="195"/>
      <c r="AA931" s="195"/>
      <c r="AB931" s="107"/>
      <c r="AC931" s="107"/>
      <c r="AD931" s="107"/>
      <c r="AE931" s="107"/>
      <c r="AF931" s="107"/>
      <c r="AG931" s="107"/>
      <c r="AH931" s="107"/>
      <c r="AI931" s="107"/>
      <c r="AJ931" s="107"/>
    </row>
    <row r="932" spans="1:36" ht="13.5" customHeight="1" x14ac:dyDescent="0.3">
      <c r="A932" s="197"/>
      <c r="B932" s="192"/>
      <c r="C932" s="193"/>
      <c r="D932" s="194"/>
      <c r="E932" s="192"/>
      <c r="F932" s="192"/>
      <c r="G932" s="192"/>
      <c r="H932" s="192"/>
      <c r="I932" s="198"/>
      <c r="J932" s="192"/>
      <c r="K932" s="192"/>
      <c r="L932" s="192"/>
      <c r="M932" s="192"/>
      <c r="N932" s="192"/>
      <c r="O932" s="192"/>
      <c r="P932" s="193"/>
      <c r="Q932" s="200"/>
      <c r="R932" s="201"/>
      <c r="S932" s="192"/>
      <c r="T932" s="192"/>
      <c r="U932" s="192"/>
      <c r="V932" s="192"/>
      <c r="W932" s="192"/>
      <c r="X932" s="195"/>
      <c r="Y932" s="195"/>
      <c r="Z932" s="195"/>
      <c r="AA932" s="195"/>
      <c r="AB932" s="107"/>
      <c r="AC932" s="107"/>
      <c r="AD932" s="107"/>
      <c r="AE932" s="107"/>
      <c r="AF932" s="107"/>
      <c r="AG932" s="107"/>
      <c r="AH932" s="107"/>
      <c r="AI932" s="107"/>
      <c r="AJ932" s="107"/>
    </row>
    <row r="933" spans="1:36" ht="13.5" customHeight="1" x14ac:dyDescent="0.3">
      <c r="A933" s="197"/>
      <c r="B933" s="192"/>
      <c r="C933" s="193"/>
      <c r="D933" s="194"/>
      <c r="E933" s="192"/>
      <c r="F933" s="192"/>
      <c r="G933" s="192"/>
      <c r="H933" s="192"/>
      <c r="I933" s="198"/>
      <c r="J933" s="192"/>
      <c r="K933" s="192"/>
      <c r="L933" s="192"/>
      <c r="M933" s="192"/>
      <c r="N933" s="192"/>
      <c r="O933" s="192"/>
      <c r="P933" s="193"/>
      <c r="Q933" s="200"/>
      <c r="R933" s="201"/>
      <c r="S933" s="192"/>
      <c r="T933" s="192"/>
      <c r="U933" s="192"/>
      <c r="V933" s="192"/>
      <c r="W933" s="192"/>
      <c r="X933" s="195"/>
      <c r="Y933" s="195"/>
      <c r="Z933" s="195"/>
      <c r="AA933" s="195"/>
      <c r="AB933" s="107"/>
      <c r="AC933" s="107"/>
      <c r="AD933" s="107"/>
      <c r="AE933" s="107"/>
      <c r="AF933" s="107"/>
      <c r="AG933" s="107"/>
      <c r="AH933" s="107"/>
      <c r="AI933" s="107"/>
      <c r="AJ933" s="107"/>
    </row>
    <row r="934" spans="1:36" ht="13.5" customHeight="1" x14ac:dyDescent="0.3">
      <c r="A934" s="197"/>
      <c r="B934" s="192"/>
      <c r="C934" s="193"/>
      <c r="D934" s="194"/>
      <c r="E934" s="192"/>
      <c r="F934" s="192"/>
      <c r="G934" s="192"/>
      <c r="H934" s="192"/>
      <c r="I934" s="198"/>
      <c r="J934" s="192"/>
      <c r="K934" s="192"/>
      <c r="L934" s="192"/>
      <c r="M934" s="192"/>
      <c r="N934" s="192"/>
      <c r="O934" s="192"/>
      <c r="P934" s="193"/>
      <c r="Q934" s="200"/>
      <c r="R934" s="201"/>
      <c r="S934" s="192"/>
      <c r="T934" s="192"/>
      <c r="U934" s="192"/>
      <c r="V934" s="192"/>
      <c r="W934" s="192"/>
      <c r="X934" s="195"/>
      <c r="Y934" s="195"/>
      <c r="Z934" s="195"/>
      <c r="AA934" s="195"/>
      <c r="AB934" s="107"/>
      <c r="AC934" s="107"/>
      <c r="AD934" s="107"/>
      <c r="AE934" s="107"/>
      <c r="AF934" s="107"/>
      <c r="AG934" s="107"/>
      <c r="AH934" s="107"/>
      <c r="AI934" s="107"/>
      <c r="AJ934" s="107"/>
    </row>
    <row r="935" spans="1:36" ht="13.5" customHeight="1" x14ac:dyDescent="0.3">
      <c r="A935" s="197"/>
      <c r="B935" s="192"/>
      <c r="C935" s="193"/>
      <c r="D935" s="194"/>
      <c r="E935" s="192"/>
      <c r="F935" s="192"/>
      <c r="G935" s="192"/>
      <c r="H935" s="192"/>
      <c r="I935" s="198"/>
      <c r="J935" s="192"/>
      <c r="K935" s="192"/>
      <c r="L935" s="192"/>
      <c r="M935" s="192"/>
      <c r="N935" s="192"/>
      <c r="O935" s="192"/>
      <c r="P935" s="193"/>
      <c r="Q935" s="200"/>
      <c r="R935" s="201"/>
      <c r="S935" s="192"/>
      <c r="T935" s="192"/>
      <c r="U935" s="192"/>
      <c r="V935" s="192"/>
      <c r="W935" s="192"/>
      <c r="X935" s="195"/>
      <c r="Y935" s="195"/>
      <c r="Z935" s="195"/>
      <c r="AA935" s="195"/>
      <c r="AB935" s="107"/>
      <c r="AC935" s="107"/>
      <c r="AD935" s="107"/>
      <c r="AE935" s="107"/>
      <c r="AF935" s="107"/>
      <c r="AG935" s="107"/>
      <c r="AH935" s="107"/>
      <c r="AI935" s="107"/>
      <c r="AJ935" s="107"/>
    </row>
    <row r="936" spans="1:36" ht="13.5" customHeight="1" x14ac:dyDescent="0.3">
      <c r="A936" s="197"/>
      <c r="B936" s="192"/>
      <c r="C936" s="193"/>
      <c r="D936" s="194"/>
      <c r="E936" s="192"/>
      <c r="F936" s="192"/>
      <c r="G936" s="192"/>
      <c r="H936" s="192"/>
      <c r="I936" s="198"/>
      <c r="J936" s="192"/>
      <c r="K936" s="192"/>
      <c r="L936" s="192"/>
      <c r="M936" s="192"/>
      <c r="N936" s="192"/>
      <c r="O936" s="192"/>
      <c r="P936" s="193"/>
      <c r="Q936" s="200"/>
      <c r="R936" s="201"/>
      <c r="S936" s="192"/>
      <c r="T936" s="192"/>
      <c r="U936" s="192"/>
      <c r="V936" s="192"/>
      <c r="W936" s="192"/>
      <c r="X936" s="195"/>
      <c r="Y936" s="195"/>
      <c r="Z936" s="195"/>
      <c r="AA936" s="195"/>
      <c r="AB936" s="107"/>
      <c r="AC936" s="107"/>
      <c r="AD936" s="107"/>
      <c r="AE936" s="107"/>
      <c r="AF936" s="107"/>
      <c r="AG936" s="107"/>
      <c r="AH936" s="107"/>
      <c r="AI936" s="107"/>
      <c r="AJ936" s="107"/>
    </row>
    <row r="937" spans="1:36" ht="13.5" customHeight="1" x14ac:dyDescent="0.3">
      <c r="A937" s="197"/>
      <c r="B937" s="192"/>
      <c r="C937" s="193"/>
      <c r="D937" s="194"/>
      <c r="E937" s="192"/>
      <c r="F937" s="192"/>
      <c r="G937" s="192"/>
      <c r="H937" s="192"/>
      <c r="I937" s="198"/>
      <c r="J937" s="192"/>
      <c r="K937" s="192"/>
      <c r="L937" s="192"/>
      <c r="M937" s="192"/>
      <c r="N937" s="192"/>
      <c r="O937" s="192"/>
      <c r="P937" s="193"/>
      <c r="Q937" s="200"/>
      <c r="R937" s="201"/>
      <c r="S937" s="192"/>
      <c r="T937" s="192"/>
      <c r="U937" s="192"/>
      <c r="V937" s="192"/>
      <c r="W937" s="192"/>
      <c r="X937" s="195"/>
      <c r="Y937" s="195"/>
      <c r="Z937" s="195"/>
      <c r="AA937" s="195"/>
      <c r="AB937" s="107"/>
      <c r="AC937" s="107"/>
      <c r="AD937" s="107"/>
      <c r="AE937" s="107"/>
      <c r="AF937" s="107"/>
      <c r="AG937" s="107"/>
      <c r="AH937" s="107"/>
      <c r="AI937" s="107"/>
      <c r="AJ937" s="107"/>
    </row>
    <row r="938" spans="1:36" ht="13.5" customHeight="1" x14ac:dyDescent="0.3">
      <c r="A938" s="197"/>
      <c r="B938" s="192"/>
      <c r="C938" s="193"/>
      <c r="D938" s="194"/>
      <c r="E938" s="192"/>
      <c r="F938" s="192"/>
      <c r="G938" s="192"/>
      <c r="H938" s="192"/>
      <c r="I938" s="198"/>
      <c r="J938" s="192"/>
      <c r="K938" s="192"/>
      <c r="L938" s="192"/>
      <c r="M938" s="192"/>
      <c r="N938" s="192"/>
      <c r="O938" s="192"/>
      <c r="P938" s="193"/>
      <c r="Q938" s="200"/>
      <c r="R938" s="201"/>
      <c r="S938" s="192"/>
      <c r="T938" s="192"/>
      <c r="U938" s="192"/>
      <c r="V938" s="192"/>
      <c r="W938" s="192"/>
      <c r="X938" s="195"/>
      <c r="Y938" s="195"/>
      <c r="Z938" s="195"/>
      <c r="AA938" s="195"/>
      <c r="AB938" s="107"/>
      <c r="AC938" s="107"/>
      <c r="AD938" s="107"/>
      <c r="AE938" s="107"/>
      <c r="AF938" s="107"/>
      <c r="AG938" s="107"/>
      <c r="AH938" s="107"/>
      <c r="AI938" s="107"/>
      <c r="AJ938" s="107"/>
    </row>
    <row r="939" spans="1:36" ht="13.5" customHeight="1" x14ac:dyDescent="0.3">
      <c r="A939" s="197"/>
      <c r="B939" s="192"/>
      <c r="C939" s="193"/>
      <c r="D939" s="194"/>
      <c r="E939" s="192"/>
      <c r="F939" s="192"/>
      <c r="G939" s="192"/>
      <c r="H939" s="192"/>
      <c r="I939" s="198"/>
      <c r="J939" s="192"/>
      <c r="K939" s="192"/>
      <c r="L939" s="192"/>
      <c r="M939" s="192"/>
      <c r="N939" s="192"/>
      <c r="O939" s="192"/>
      <c r="P939" s="193"/>
      <c r="Q939" s="200"/>
      <c r="R939" s="201"/>
      <c r="S939" s="192"/>
      <c r="T939" s="192"/>
      <c r="U939" s="192"/>
      <c r="V939" s="192"/>
      <c r="W939" s="192"/>
      <c r="X939" s="195"/>
      <c r="Y939" s="195"/>
      <c r="Z939" s="195"/>
      <c r="AA939" s="195"/>
      <c r="AB939" s="107"/>
      <c r="AC939" s="107"/>
      <c r="AD939" s="107"/>
      <c r="AE939" s="107"/>
      <c r="AF939" s="107"/>
      <c r="AG939" s="107"/>
      <c r="AH939" s="107"/>
      <c r="AI939" s="107"/>
      <c r="AJ939" s="107"/>
    </row>
    <row r="940" spans="1:36" ht="13.5" customHeight="1" x14ac:dyDescent="0.3">
      <c r="A940" s="197"/>
      <c r="B940" s="192"/>
      <c r="C940" s="193"/>
      <c r="D940" s="194"/>
      <c r="E940" s="192"/>
      <c r="F940" s="192"/>
      <c r="G940" s="192"/>
      <c r="H940" s="192"/>
      <c r="I940" s="198"/>
      <c r="J940" s="192"/>
      <c r="K940" s="192"/>
      <c r="L940" s="192"/>
      <c r="M940" s="192"/>
      <c r="N940" s="192"/>
      <c r="O940" s="192"/>
      <c r="P940" s="193"/>
      <c r="Q940" s="200"/>
      <c r="R940" s="201"/>
      <c r="S940" s="192"/>
      <c r="T940" s="192"/>
      <c r="U940" s="192"/>
      <c r="V940" s="192"/>
      <c r="W940" s="192"/>
      <c r="X940" s="195"/>
      <c r="Y940" s="195"/>
      <c r="Z940" s="195"/>
      <c r="AA940" s="195"/>
      <c r="AB940" s="107"/>
      <c r="AC940" s="107"/>
      <c r="AD940" s="107"/>
      <c r="AE940" s="107"/>
      <c r="AF940" s="107"/>
      <c r="AG940" s="107"/>
      <c r="AH940" s="107"/>
      <c r="AI940" s="107"/>
      <c r="AJ940" s="107"/>
    </row>
    <row r="941" spans="1:36" ht="13.5" customHeight="1" x14ac:dyDescent="0.3">
      <c r="A941" s="197"/>
      <c r="B941" s="192"/>
      <c r="C941" s="193"/>
      <c r="D941" s="194"/>
      <c r="E941" s="192"/>
      <c r="F941" s="192"/>
      <c r="G941" s="192"/>
      <c r="H941" s="192"/>
      <c r="I941" s="198"/>
      <c r="J941" s="192"/>
      <c r="K941" s="192"/>
      <c r="L941" s="192"/>
      <c r="M941" s="192"/>
      <c r="N941" s="192"/>
      <c r="O941" s="192"/>
      <c r="P941" s="193"/>
      <c r="Q941" s="200"/>
      <c r="R941" s="201"/>
      <c r="S941" s="192"/>
      <c r="T941" s="192"/>
      <c r="U941" s="192"/>
      <c r="V941" s="192"/>
      <c r="W941" s="192"/>
      <c r="X941" s="195"/>
      <c r="Y941" s="195"/>
      <c r="Z941" s="195"/>
      <c r="AA941" s="195"/>
      <c r="AB941" s="107"/>
      <c r="AC941" s="107"/>
      <c r="AD941" s="107"/>
      <c r="AE941" s="107"/>
      <c r="AF941" s="107"/>
      <c r="AG941" s="107"/>
      <c r="AH941" s="107"/>
      <c r="AI941" s="107"/>
      <c r="AJ941" s="107"/>
    </row>
    <row r="942" spans="1:36" ht="13.5" customHeight="1" x14ac:dyDescent="0.3">
      <c r="A942" s="197"/>
      <c r="B942" s="192"/>
      <c r="C942" s="193"/>
      <c r="D942" s="194"/>
      <c r="E942" s="192"/>
      <c r="F942" s="192"/>
      <c r="G942" s="192"/>
      <c r="H942" s="192"/>
      <c r="I942" s="198"/>
      <c r="J942" s="192"/>
      <c r="K942" s="192"/>
      <c r="L942" s="192"/>
      <c r="M942" s="192"/>
      <c r="N942" s="192"/>
      <c r="O942" s="192"/>
      <c r="P942" s="193"/>
      <c r="Q942" s="200"/>
      <c r="R942" s="201"/>
      <c r="S942" s="192"/>
      <c r="T942" s="192"/>
      <c r="U942" s="192"/>
      <c r="V942" s="192"/>
      <c r="W942" s="192"/>
      <c r="X942" s="195"/>
      <c r="Y942" s="195"/>
      <c r="Z942" s="195"/>
      <c r="AA942" s="195"/>
      <c r="AB942" s="107"/>
      <c r="AC942" s="107"/>
      <c r="AD942" s="107"/>
      <c r="AE942" s="107"/>
      <c r="AF942" s="107"/>
      <c r="AG942" s="107"/>
      <c r="AH942" s="107"/>
      <c r="AI942" s="107"/>
      <c r="AJ942" s="107"/>
    </row>
    <row r="943" spans="1:36" ht="13.5" customHeight="1" x14ac:dyDescent="0.3">
      <c r="A943" s="197"/>
      <c r="B943" s="192"/>
      <c r="C943" s="193"/>
      <c r="D943" s="194"/>
      <c r="E943" s="192"/>
      <c r="F943" s="192"/>
      <c r="G943" s="192"/>
      <c r="H943" s="192"/>
      <c r="I943" s="198"/>
      <c r="J943" s="192"/>
      <c r="K943" s="192"/>
      <c r="L943" s="192"/>
      <c r="M943" s="192"/>
      <c r="N943" s="192"/>
      <c r="O943" s="192"/>
      <c r="P943" s="193"/>
      <c r="Q943" s="200"/>
      <c r="R943" s="201"/>
      <c r="S943" s="192"/>
      <c r="T943" s="192"/>
      <c r="U943" s="192"/>
      <c r="V943" s="192"/>
      <c r="W943" s="192"/>
      <c r="X943" s="195"/>
      <c r="Y943" s="195"/>
      <c r="Z943" s="195"/>
      <c r="AA943" s="195"/>
      <c r="AB943" s="107"/>
      <c r="AC943" s="107"/>
      <c r="AD943" s="107"/>
      <c r="AE943" s="107"/>
      <c r="AF943" s="107"/>
      <c r="AG943" s="107"/>
      <c r="AH943" s="107"/>
      <c r="AI943" s="107"/>
      <c r="AJ943" s="107"/>
    </row>
    <row r="944" spans="1:36" ht="13.5" customHeight="1" x14ac:dyDescent="0.3">
      <c r="A944" s="197"/>
      <c r="B944" s="192"/>
      <c r="C944" s="193"/>
      <c r="D944" s="194"/>
      <c r="E944" s="192"/>
      <c r="F944" s="192"/>
      <c r="G944" s="192"/>
      <c r="H944" s="192"/>
      <c r="I944" s="198"/>
      <c r="J944" s="192"/>
      <c r="K944" s="192"/>
      <c r="L944" s="192"/>
      <c r="M944" s="192"/>
      <c r="N944" s="192"/>
      <c r="O944" s="192"/>
      <c r="P944" s="193"/>
      <c r="Q944" s="200"/>
      <c r="R944" s="201"/>
      <c r="S944" s="192"/>
      <c r="T944" s="192"/>
      <c r="U944" s="192"/>
      <c r="V944" s="192"/>
      <c r="W944" s="192"/>
      <c r="X944" s="195"/>
      <c r="Y944" s="195"/>
      <c r="Z944" s="195"/>
      <c r="AA944" s="195"/>
      <c r="AB944" s="107"/>
      <c r="AC944" s="107"/>
      <c r="AD944" s="107"/>
      <c r="AE944" s="107"/>
      <c r="AF944" s="107"/>
      <c r="AG944" s="107"/>
      <c r="AH944" s="107"/>
      <c r="AI944" s="107"/>
      <c r="AJ944" s="107"/>
    </row>
    <row r="945" spans="1:36" ht="13.5" customHeight="1" x14ac:dyDescent="0.3">
      <c r="A945" s="197"/>
      <c r="B945" s="192"/>
      <c r="C945" s="193"/>
      <c r="D945" s="194"/>
      <c r="E945" s="192"/>
      <c r="F945" s="192"/>
      <c r="G945" s="192"/>
      <c r="H945" s="192"/>
      <c r="I945" s="198"/>
      <c r="J945" s="192"/>
      <c r="K945" s="192"/>
      <c r="L945" s="192"/>
      <c r="M945" s="192"/>
      <c r="N945" s="192"/>
      <c r="O945" s="192"/>
      <c r="P945" s="193"/>
      <c r="Q945" s="200"/>
      <c r="R945" s="201"/>
      <c r="S945" s="192"/>
      <c r="T945" s="192"/>
      <c r="U945" s="192"/>
      <c r="V945" s="192"/>
      <c r="W945" s="192"/>
      <c r="X945" s="195"/>
      <c r="Y945" s="195"/>
      <c r="Z945" s="195"/>
      <c r="AA945" s="195"/>
      <c r="AB945" s="107"/>
      <c r="AC945" s="107"/>
      <c r="AD945" s="107"/>
      <c r="AE945" s="107"/>
      <c r="AF945" s="107"/>
      <c r="AG945" s="107"/>
      <c r="AH945" s="107"/>
      <c r="AI945" s="107"/>
      <c r="AJ945" s="107"/>
    </row>
    <row r="946" spans="1:36" ht="13.5" customHeight="1" x14ac:dyDescent="0.3">
      <c r="A946" s="197"/>
      <c r="B946" s="192"/>
      <c r="C946" s="193"/>
      <c r="D946" s="194"/>
      <c r="E946" s="192"/>
      <c r="F946" s="192"/>
      <c r="G946" s="192"/>
      <c r="H946" s="192"/>
      <c r="I946" s="198"/>
      <c r="J946" s="192"/>
      <c r="K946" s="192"/>
      <c r="L946" s="192"/>
      <c r="M946" s="192"/>
      <c r="N946" s="192"/>
      <c r="O946" s="192"/>
      <c r="P946" s="193"/>
      <c r="Q946" s="200"/>
      <c r="R946" s="201"/>
      <c r="S946" s="192"/>
      <c r="T946" s="192"/>
      <c r="U946" s="192"/>
      <c r="V946" s="192"/>
      <c r="W946" s="192"/>
      <c r="X946" s="195"/>
      <c r="Y946" s="195"/>
      <c r="Z946" s="195"/>
      <c r="AA946" s="195"/>
      <c r="AB946" s="107"/>
      <c r="AC946" s="107"/>
      <c r="AD946" s="107"/>
      <c r="AE946" s="107"/>
      <c r="AF946" s="107"/>
      <c r="AG946" s="107"/>
      <c r="AH946" s="107"/>
      <c r="AI946" s="107"/>
      <c r="AJ946" s="107"/>
    </row>
    <row r="947" spans="1:36" ht="13.5" customHeight="1" x14ac:dyDescent="0.3">
      <c r="A947" s="197"/>
      <c r="B947" s="192"/>
      <c r="C947" s="193"/>
      <c r="D947" s="194"/>
      <c r="E947" s="192"/>
      <c r="F947" s="192"/>
      <c r="G947" s="192"/>
      <c r="H947" s="192"/>
      <c r="I947" s="198"/>
      <c r="J947" s="192"/>
      <c r="K947" s="192"/>
      <c r="L947" s="192"/>
      <c r="M947" s="192"/>
      <c r="N947" s="192"/>
      <c r="O947" s="192"/>
      <c r="P947" s="193"/>
      <c r="Q947" s="200"/>
      <c r="R947" s="201"/>
      <c r="S947" s="192"/>
      <c r="T947" s="192"/>
      <c r="U947" s="192"/>
      <c r="V947" s="192"/>
      <c r="W947" s="192"/>
      <c r="X947" s="195"/>
      <c r="Y947" s="195"/>
      <c r="Z947" s="195"/>
      <c r="AA947" s="195"/>
      <c r="AB947" s="107"/>
      <c r="AC947" s="107"/>
      <c r="AD947" s="107"/>
      <c r="AE947" s="107"/>
      <c r="AF947" s="107"/>
      <c r="AG947" s="107"/>
      <c r="AH947" s="107"/>
      <c r="AI947" s="107"/>
      <c r="AJ947" s="107"/>
    </row>
    <row r="948" spans="1:36" ht="13.5" customHeight="1" x14ac:dyDescent="0.3">
      <c r="A948" s="197"/>
      <c r="B948" s="192"/>
      <c r="C948" s="193"/>
      <c r="D948" s="194"/>
      <c r="E948" s="192"/>
      <c r="F948" s="192"/>
      <c r="G948" s="192"/>
      <c r="H948" s="192"/>
      <c r="I948" s="198"/>
      <c r="J948" s="192"/>
      <c r="K948" s="192"/>
      <c r="L948" s="192"/>
      <c r="M948" s="192"/>
      <c r="N948" s="192"/>
      <c r="O948" s="192"/>
      <c r="P948" s="193"/>
      <c r="Q948" s="200"/>
      <c r="R948" s="201"/>
      <c r="S948" s="192"/>
      <c r="T948" s="192"/>
      <c r="U948" s="192"/>
      <c r="V948" s="192"/>
      <c r="W948" s="192"/>
      <c r="X948" s="195"/>
      <c r="Y948" s="195"/>
      <c r="Z948" s="195"/>
      <c r="AA948" s="195"/>
      <c r="AB948" s="107"/>
      <c r="AC948" s="107"/>
      <c r="AD948" s="107"/>
      <c r="AE948" s="107"/>
      <c r="AF948" s="107"/>
      <c r="AG948" s="107"/>
      <c r="AH948" s="107"/>
      <c r="AI948" s="107"/>
      <c r="AJ948" s="107"/>
    </row>
    <row r="949" spans="1:36" ht="13.5" customHeight="1" x14ac:dyDescent="0.3">
      <c r="A949" s="197"/>
      <c r="B949" s="192"/>
      <c r="C949" s="193"/>
      <c r="D949" s="194"/>
      <c r="E949" s="192"/>
      <c r="F949" s="192"/>
      <c r="G949" s="192"/>
      <c r="H949" s="192"/>
      <c r="I949" s="198"/>
      <c r="J949" s="192"/>
      <c r="K949" s="192"/>
      <c r="L949" s="192"/>
      <c r="M949" s="192"/>
      <c r="N949" s="192"/>
      <c r="O949" s="192"/>
      <c r="P949" s="193"/>
      <c r="Q949" s="200"/>
      <c r="R949" s="201"/>
      <c r="S949" s="192"/>
      <c r="T949" s="192"/>
      <c r="U949" s="192"/>
      <c r="V949" s="192"/>
      <c r="W949" s="192"/>
      <c r="X949" s="195"/>
      <c r="Y949" s="195"/>
      <c r="Z949" s="195"/>
      <c r="AA949" s="195"/>
      <c r="AB949" s="107"/>
      <c r="AC949" s="107"/>
      <c r="AD949" s="107"/>
      <c r="AE949" s="107"/>
      <c r="AF949" s="107"/>
      <c r="AG949" s="107"/>
      <c r="AH949" s="107"/>
      <c r="AI949" s="107"/>
      <c r="AJ949" s="107"/>
    </row>
    <row r="950" spans="1:36" ht="13.5" customHeight="1" x14ac:dyDescent="0.3">
      <c r="A950" s="197"/>
      <c r="B950" s="192"/>
      <c r="C950" s="193"/>
      <c r="D950" s="194"/>
      <c r="E950" s="192"/>
      <c r="F950" s="192"/>
      <c r="G950" s="192"/>
      <c r="H950" s="192"/>
      <c r="I950" s="198"/>
      <c r="J950" s="192"/>
      <c r="K950" s="192"/>
      <c r="L950" s="192"/>
      <c r="M950" s="192"/>
      <c r="N950" s="192"/>
      <c r="O950" s="192"/>
      <c r="P950" s="193"/>
      <c r="Q950" s="200"/>
      <c r="R950" s="201"/>
      <c r="S950" s="192"/>
      <c r="T950" s="192"/>
      <c r="U950" s="192"/>
      <c r="V950" s="192"/>
      <c r="W950" s="192"/>
      <c r="X950" s="195"/>
      <c r="Y950" s="195"/>
      <c r="Z950" s="195"/>
      <c r="AA950" s="195"/>
      <c r="AB950" s="107"/>
      <c r="AC950" s="107"/>
      <c r="AD950" s="107"/>
      <c r="AE950" s="107"/>
      <c r="AF950" s="107"/>
      <c r="AG950" s="107"/>
      <c r="AH950" s="107"/>
      <c r="AI950" s="107"/>
      <c r="AJ950" s="107"/>
    </row>
    <row r="951" spans="1:36" ht="13.5" customHeight="1" x14ac:dyDescent="0.3">
      <c r="A951" s="197"/>
      <c r="B951" s="192"/>
      <c r="C951" s="193"/>
      <c r="D951" s="194"/>
      <c r="E951" s="192"/>
      <c r="F951" s="192"/>
      <c r="G951" s="192"/>
      <c r="H951" s="192"/>
      <c r="I951" s="198"/>
      <c r="J951" s="192"/>
      <c r="K951" s="192"/>
      <c r="L951" s="192"/>
      <c r="M951" s="192"/>
      <c r="N951" s="192"/>
      <c r="O951" s="192"/>
      <c r="P951" s="193"/>
      <c r="Q951" s="200"/>
      <c r="R951" s="201"/>
      <c r="S951" s="192"/>
      <c r="T951" s="192"/>
      <c r="U951" s="192"/>
      <c r="V951" s="192"/>
      <c r="W951" s="192"/>
      <c r="X951" s="195"/>
      <c r="Y951" s="195"/>
      <c r="Z951" s="195"/>
      <c r="AA951" s="195"/>
      <c r="AB951" s="107"/>
      <c r="AC951" s="107"/>
      <c r="AD951" s="107"/>
      <c r="AE951" s="107"/>
      <c r="AF951" s="107"/>
      <c r="AG951" s="107"/>
      <c r="AH951" s="107"/>
      <c r="AI951" s="107"/>
      <c r="AJ951" s="107"/>
    </row>
    <row r="952" spans="1:36" ht="13.5" customHeight="1" x14ac:dyDescent="0.3">
      <c r="A952" s="197"/>
      <c r="B952" s="192"/>
      <c r="C952" s="193"/>
      <c r="D952" s="194"/>
      <c r="E952" s="192"/>
      <c r="F952" s="192"/>
      <c r="G952" s="192"/>
      <c r="H952" s="192"/>
      <c r="I952" s="198"/>
      <c r="J952" s="192"/>
      <c r="K952" s="192"/>
      <c r="L952" s="192"/>
      <c r="M952" s="192"/>
      <c r="N952" s="192"/>
      <c r="O952" s="192"/>
      <c r="P952" s="193"/>
      <c r="Q952" s="200"/>
      <c r="R952" s="201"/>
      <c r="S952" s="192"/>
      <c r="T952" s="192"/>
      <c r="U952" s="192"/>
      <c r="V952" s="192"/>
      <c r="W952" s="192"/>
      <c r="X952" s="195"/>
      <c r="Y952" s="195"/>
      <c r="Z952" s="195"/>
      <c r="AA952" s="195"/>
      <c r="AB952" s="107"/>
      <c r="AC952" s="107"/>
      <c r="AD952" s="107"/>
      <c r="AE952" s="107"/>
      <c r="AF952" s="107"/>
      <c r="AG952" s="107"/>
      <c r="AH952" s="107"/>
      <c r="AI952" s="107"/>
      <c r="AJ952" s="107"/>
    </row>
    <row r="953" spans="1:36" ht="13.5" customHeight="1" x14ac:dyDescent="0.3">
      <c r="A953" s="197"/>
      <c r="B953" s="192"/>
      <c r="C953" s="193"/>
      <c r="D953" s="194"/>
      <c r="E953" s="192"/>
      <c r="F953" s="192"/>
      <c r="G953" s="192"/>
      <c r="H953" s="192"/>
      <c r="I953" s="198"/>
      <c r="J953" s="192"/>
      <c r="K953" s="192"/>
      <c r="L953" s="192"/>
      <c r="M953" s="192"/>
      <c r="N953" s="192"/>
      <c r="O953" s="192"/>
      <c r="P953" s="193"/>
      <c r="Q953" s="200"/>
      <c r="R953" s="201"/>
      <c r="S953" s="192"/>
      <c r="T953" s="192"/>
      <c r="U953" s="192"/>
      <c r="V953" s="192"/>
      <c r="W953" s="192"/>
      <c r="X953" s="195"/>
      <c r="Y953" s="195"/>
      <c r="Z953" s="195"/>
      <c r="AA953" s="195"/>
      <c r="AB953" s="107"/>
      <c r="AC953" s="107"/>
      <c r="AD953" s="107"/>
      <c r="AE953" s="107"/>
      <c r="AF953" s="107"/>
      <c r="AG953" s="107"/>
      <c r="AH953" s="107"/>
      <c r="AI953" s="107"/>
      <c r="AJ953" s="107"/>
    </row>
    <row r="954" spans="1:36" ht="13.5" customHeight="1" x14ac:dyDescent="0.3">
      <c r="A954" s="197"/>
      <c r="B954" s="192"/>
      <c r="C954" s="193"/>
      <c r="D954" s="194"/>
      <c r="E954" s="192"/>
      <c r="F954" s="192"/>
      <c r="G954" s="192"/>
      <c r="H954" s="192"/>
      <c r="I954" s="198"/>
      <c r="J954" s="192"/>
      <c r="K954" s="192"/>
      <c r="L954" s="192"/>
      <c r="M954" s="192"/>
      <c r="N954" s="192"/>
      <c r="O954" s="192"/>
      <c r="P954" s="193"/>
      <c r="Q954" s="200"/>
      <c r="R954" s="201"/>
      <c r="S954" s="192"/>
      <c r="T954" s="192"/>
      <c r="U954" s="192"/>
      <c r="V954" s="192"/>
      <c r="W954" s="192"/>
      <c r="X954" s="195"/>
      <c r="Y954" s="195"/>
      <c r="Z954" s="195"/>
      <c r="AA954" s="195"/>
      <c r="AB954" s="107"/>
      <c r="AC954" s="107"/>
      <c r="AD954" s="107"/>
      <c r="AE954" s="107"/>
      <c r="AF954" s="107"/>
      <c r="AG954" s="107"/>
      <c r="AH954" s="107"/>
      <c r="AI954" s="107"/>
      <c r="AJ954" s="107"/>
    </row>
    <row r="955" spans="1:36" ht="13.5" customHeight="1" x14ac:dyDescent="0.3">
      <c r="A955" s="197"/>
      <c r="B955" s="192"/>
      <c r="C955" s="193"/>
      <c r="D955" s="194"/>
      <c r="E955" s="192"/>
      <c r="F955" s="192"/>
      <c r="G955" s="192"/>
      <c r="H955" s="192"/>
      <c r="I955" s="198"/>
      <c r="J955" s="192"/>
      <c r="K955" s="192"/>
      <c r="L955" s="192"/>
      <c r="M955" s="192"/>
      <c r="N955" s="192"/>
      <c r="O955" s="192"/>
      <c r="P955" s="193"/>
      <c r="Q955" s="200"/>
      <c r="R955" s="201"/>
      <c r="S955" s="192"/>
      <c r="T955" s="192"/>
      <c r="U955" s="192"/>
      <c r="V955" s="192"/>
      <c r="W955" s="192"/>
      <c r="X955" s="195"/>
      <c r="Y955" s="195"/>
      <c r="Z955" s="195"/>
      <c r="AA955" s="195"/>
      <c r="AB955" s="107"/>
      <c r="AC955" s="107"/>
      <c r="AD955" s="107"/>
      <c r="AE955" s="107"/>
      <c r="AF955" s="107"/>
      <c r="AG955" s="107"/>
      <c r="AH955" s="107"/>
      <c r="AI955" s="107"/>
      <c r="AJ955" s="107"/>
    </row>
    <row r="956" spans="1:36" ht="13.5" customHeight="1" x14ac:dyDescent="0.3">
      <c r="A956" s="197"/>
      <c r="B956" s="192"/>
      <c r="C956" s="193"/>
      <c r="D956" s="194"/>
      <c r="E956" s="192"/>
      <c r="F956" s="192"/>
      <c r="G956" s="192"/>
      <c r="H956" s="192"/>
      <c r="I956" s="198"/>
      <c r="J956" s="192"/>
      <c r="K956" s="192"/>
      <c r="L956" s="192"/>
      <c r="M956" s="192"/>
      <c r="N956" s="192"/>
      <c r="O956" s="192"/>
      <c r="P956" s="193"/>
      <c r="Q956" s="200"/>
      <c r="R956" s="201"/>
      <c r="S956" s="192"/>
      <c r="T956" s="192"/>
      <c r="U956" s="192"/>
      <c r="V956" s="192"/>
      <c r="W956" s="192"/>
      <c r="X956" s="195"/>
      <c r="Y956" s="195"/>
      <c r="Z956" s="195"/>
      <c r="AA956" s="195"/>
      <c r="AB956" s="107"/>
      <c r="AC956" s="107"/>
      <c r="AD956" s="107"/>
      <c r="AE956" s="107"/>
      <c r="AF956" s="107"/>
      <c r="AG956" s="107"/>
      <c r="AH956" s="107"/>
      <c r="AI956" s="107"/>
      <c r="AJ956" s="107"/>
    </row>
    <row r="957" spans="1:36" ht="13.5" customHeight="1" x14ac:dyDescent="0.3">
      <c r="A957" s="197"/>
      <c r="B957" s="192"/>
      <c r="C957" s="193"/>
      <c r="D957" s="194"/>
      <c r="E957" s="192"/>
      <c r="F957" s="192"/>
      <c r="G957" s="192"/>
      <c r="H957" s="192"/>
      <c r="I957" s="198"/>
      <c r="J957" s="192"/>
      <c r="K957" s="192"/>
      <c r="L957" s="192"/>
      <c r="M957" s="192"/>
      <c r="N957" s="192"/>
      <c r="O957" s="192"/>
      <c r="P957" s="193"/>
      <c r="Q957" s="200"/>
      <c r="R957" s="201"/>
      <c r="S957" s="192"/>
      <c r="T957" s="192"/>
      <c r="U957" s="192"/>
      <c r="V957" s="192"/>
      <c r="W957" s="192"/>
      <c r="X957" s="195"/>
      <c r="Y957" s="195"/>
      <c r="Z957" s="195"/>
      <c r="AA957" s="195"/>
      <c r="AB957" s="107"/>
      <c r="AC957" s="107"/>
      <c r="AD957" s="107"/>
      <c r="AE957" s="107"/>
      <c r="AF957" s="107"/>
      <c r="AG957" s="107"/>
      <c r="AH957" s="107"/>
      <c r="AI957" s="107"/>
      <c r="AJ957" s="107"/>
    </row>
    <row r="958" spans="1:36" ht="13.5" customHeight="1" x14ac:dyDescent="0.3">
      <c r="A958" s="197"/>
      <c r="B958" s="192"/>
      <c r="C958" s="193"/>
      <c r="D958" s="194"/>
      <c r="E958" s="192"/>
      <c r="F958" s="192"/>
      <c r="G958" s="192"/>
      <c r="H958" s="192"/>
      <c r="I958" s="198"/>
      <c r="J958" s="192"/>
      <c r="K958" s="192"/>
      <c r="L958" s="192"/>
      <c r="M958" s="192"/>
      <c r="N958" s="192"/>
      <c r="O958" s="192"/>
      <c r="P958" s="193"/>
      <c r="Q958" s="200"/>
      <c r="R958" s="201"/>
      <c r="S958" s="192"/>
      <c r="T958" s="192"/>
      <c r="U958" s="192"/>
      <c r="V958" s="192"/>
      <c r="W958" s="192"/>
      <c r="X958" s="195"/>
      <c r="Y958" s="195"/>
      <c r="Z958" s="195"/>
      <c r="AA958" s="195"/>
      <c r="AB958" s="107"/>
      <c r="AC958" s="107"/>
      <c r="AD958" s="107"/>
      <c r="AE958" s="107"/>
      <c r="AF958" s="107"/>
      <c r="AG958" s="107"/>
      <c r="AH958" s="107"/>
      <c r="AI958" s="107"/>
      <c r="AJ958" s="107"/>
    </row>
    <row r="959" spans="1:36" ht="13.5" customHeight="1" x14ac:dyDescent="0.3">
      <c r="A959" s="197"/>
      <c r="B959" s="192"/>
      <c r="C959" s="193"/>
      <c r="D959" s="194"/>
      <c r="E959" s="192"/>
      <c r="F959" s="192"/>
      <c r="G959" s="192"/>
      <c r="H959" s="192"/>
      <c r="I959" s="198"/>
      <c r="J959" s="192"/>
      <c r="K959" s="192"/>
      <c r="L959" s="192"/>
      <c r="M959" s="192"/>
      <c r="N959" s="192"/>
      <c r="O959" s="192"/>
      <c r="P959" s="193"/>
      <c r="Q959" s="200"/>
      <c r="R959" s="201"/>
      <c r="S959" s="192"/>
      <c r="T959" s="192"/>
      <c r="U959" s="192"/>
      <c r="V959" s="192"/>
      <c r="W959" s="192"/>
      <c r="X959" s="195"/>
      <c r="Y959" s="195"/>
      <c r="Z959" s="195"/>
      <c r="AA959" s="195"/>
      <c r="AB959" s="107"/>
      <c r="AC959" s="107"/>
      <c r="AD959" s="107"/>
      <c r="AE959" s="107"/>
      <c r="AF959" s="107"/>
      <c r="AG959" s="107"/>
      <c r="AH959" s="107"/>
      <c r="AI959" s="107"/>
      <c r="AJ959" s="107"/>
    </row>
    <row r="960" spans="1:36" ht="13.5" customHeight="1" x14ac:dyDescent="0.3">
      <c r="A960" s="197"/>
      <c r="B960" s="192"/>
      <c r="C960" s="193"/>
      <c r="D960" s="194"/>
      <c r="E960" s="192"/>
      <c r="F960" s="192"/>
      <c r="G960" s="192"/>
      <c r="H960" s="192"/>
      <c r="I960" s="198"/>
      <c r="J960" s="192"/>
      <c r="K960" s="192"/>
      <c r="L960" s="192"/>
      <c r="M960" s="192"/>
      <c r="N960" s="192"/>
      <c r="O960" s="192"/>
      <c r="P960" s="193"/>
      <c r="Q960" s="200"/>
      <c r="R960" s="201"/>
      <c r="S960" s="192"/>
      <c r="T960" s="192"/>
      <c r="U960" s="192"/>
      <c r="V960" s="192"/>
      <c r="W960" s="192"/>
      <c r="X960" s="195"/>
      <c r="Y960" s="195"/>
      <c r="Z960" s="195"/>
      <c r="AA960" s="195"/>
      <c r="AB960" s="107"/>
      <c r="AC960" s="107"/>
      <c r="AD960" s="107"/>
      <c r="AE960" s="107"/>
      <c r="AF960" s="107"/>
      <c r="AG960" s="107"/>
      <c r="AH960" s="107"/>
      <c r="AI960" s="107"/>
      <c r="AJ960" s="107"/>
    </row>
    <row r="961" spans="1:36" ht="13.5" customHeight="1" x14ac:dyDescent="0.3">
      <c r="A961" s="197"/>
      <c r="B961" s="192"/>
      <c r="C961" s="193"/>
      <c r="D961" s="194"/>
      <c r="E961" s="192"/>
      <c r="F961" s="192"/>
      <c r="G961" s="192"/>
      <c r="H961" s="192"/>
      <c r="I961" s="198"/>
      <c r="J961" s="192"/>
      <c r="K961" s="192"/>
      <c r="L961" s="192"/>
      <c r="M961" s="192"/>
      <c r="N961" s="192"/>
      <c r="O961" s="192"/>
      <c r="P961" s="193"/>
      <c r="Q961" s="200"/>
      <c r="R961" s="201"/>
      <c r="S961" s="192"/>
      <c r="T961" s="192"/>
      <c r="U961" s="192"/>
      <c r="V961" s="192"/>
      <c r="W961" s="192"/>
      <c r="X961" s="195"/>
      <c r="Y961" s="195"/>
      <c r="Z961" s="195"/>
      <c r="AA961" s="195"/>
      <c r="AB961" s="107"/>
      <c r="AC961" s="107"/>
      <c r="AD961" s="107"/>
      <c r="AE961" s="107"/>
      <c r="AF961" s="107"/>
      <c r="AG961" s="107"/>
      <c r="AH961" s="107"/>
      <c r="AI961" s="107"/>
      <c r="AJ961" s="107"/>
    </row>
    <row r="962" spans="1:36" ht="13.5" customHeight="1" x14ac:dyDescent="0.3">
      <c r="A962" s="197"/>
      <c r="B962" s="192"/>
      <c r="C962" s="193"/>
      <c r="D962" s="194"/>
      <c r="E962" s="192"/>
      <c r="F962" s="192"/>
      <c r="G962" s="192"/>
      <c r="H962" s="192"/>
      <c r="I962" s="198"/>
      <c r="J962" s="192"/>
      <c r="K962" s="192"/>
      <c r="L962" s="192"/>
      <c r="M962" s="192"/>
      <c r="N962" s="192"/>
      <c r="O962" s="192"/>
      <c r="P962" s="193"/>
      <c r="Q962" s="200"/>
      <c r="R962" s="201"/>
      <c r="S962" s="192"/>
      <c r="T962" s="192"/>
      <c r="U962" s="192"/>
      <c r="V962" s="192"/>
      <c r="W962" s="192"/>
      <c r="X962" s="195"/>
      <c r="Y962" s="195"/>
      <c r="Z962" s="195"/>
      <c r="AA962" s="195"/>
      <c r="AB962" s="107"/>
      <c r="AC962" s="107"/>
      <c r="AD962" s="107"/>
      <c r="AE962" s="107"/>
      <c r="AF962" s="107"/>
      <c r="AG962" s="107"/>
      <c r="AH962" s="107"/>
      <c r="AI962" s="107"/>
      <c r="AJ962" s="107"/>
    </row>
    <row r="963" spans="1:36" ht="13.5" customHeight="1" x14ac:dyDescent="0.3">
      <c r="A963" s="197"/>
      <c r="B963" s="192"/>
      <c r="C963" s="193"/>
      <c r="D963" s="194"/>
      <c r="E963" s="192"/>
      <c r="F963" s="192"/>
      <c r="G963" s="192"/>
      <c r="H963" s="192"/>
      <c r="I963" s="198"/>
      <c r="J963" s="192"/>
      <c r="K963" s="192"/>
      <c r="L963" s="192"/>
      <c r="M963" s="192"/>
      <c r="N963" s="192"/>
      <c r="O963" s="192"/>
      <c r="P963" s="193"/>
      <c r="Q963" s="200"/>
      <c r="R963" s="201"/>
      <c r="S963" s="192"/>
      <c r="T963" s="192"/>
      <c r="U963" s="192"/>
      <c r="V963" s="192"/>
      <c r="W963" s="192"/>
      <c r="X963" s="195"/>
      <c r="Y963" s="195"/>
      <c r="Z963" s="195"/>
      <c r="AA963" s="195"/>
      <c r="AB963" s="107"/>
      <c r="AC963" s="107"/>
      <c r="AD963" s="107"/>
      <c r="AE963" s="107"/>
      <c r="AF963" s="107"/>
      <c r="AG963" s="107"/>
      <c r="AH963" s="107"/>
      <c r="AI963" s="107"/>
      <c r="AJ963" s="107"/>
    </row>
    <row r="964" spans="1:36" ht="13.5" customHeight="1" x14ac:dyDescent="0.3">
      <c r="A964" s="197"/>
      <c r="B964" s="192"/>
      <c r="C964" s="193"/>
      <c r="D964" s="194"/>
      <c r="E964" s="192"/>
      <c r="F964" s="192"/>
      <c r="G964" s="192"/>
      <c r="H964" s="192"/>
      <c r="I964" s="198"/>
      <c r="J964" s="192"/>
      <c r="K964" s="192"/>
      <c r="L964" s="192"/>
      <c r="M964" s="192"/>
      <c r="N964" s="192"/>
      <c r="O964" s="192"/>
      <c r="P964" s="193"/>
      <c r="Q964" s="200"/>
      <c r="R964" s="201"/>
      <c r="S964" s="192"/>
      <c r="T964" s="192"/>
      <c r="U964" s="192"/>
      <c r="V964" s="192"/>
      <c r="W964" s="192"/>
      <c r="X964" s="195"/>
      <c r="Y964" s="195"/>
      <c r="Z964" s="195"/>
      <c r="AA964" s="195"/>
      <c r="AB964" s="107"/>
      <c r="AC964" s="107"/>
      <c r="AD964" s="107"/>
      <c r="AE964" s="107"/>
      <c r="AF964" s="107"/>
      <c r="AG964" s="107"/>
      <c r="AH964" s="107"/>
      <c r="AI964" s="107"/>
      <c r="AJ964" s="107"/>
    </row>
    <row r="965" spans="1:36" ht="13.5" customHeight="1" x14ac:dyDescent="0.3">
      <c r="A965" s="197"/>
      <c r="B965" s="192"/>
      <c r="C965" s="193"/>
      <c r="D965" s="194"/>
      <c r="E965" s="192"/>
      <c r="F965" s="192"/>
      <c r="G965" s="192"/>
      <c r="H965" s="192"/>
      <c r="I965" s="198"/>
      <c r="J965" s="192"/>
      <c r="K965" s="192"/>
      <c r="L965" s="192"/>
      <c r="M965" s="192"/>
      <c r="N965" s="192"/>
      <c r="O965" s="192"/>
      <c r="P965" s="193"/>
      <c r="Q965" s="200"/>
      <c r="R965" s="201"/>
      <c r="S965" s="192"/>
      <c r="T965" s="192"/>
      <c r="U965" s="192"/>
      <c r="V965" s="192"/>
      <c r="W965" s="192"/>
      <c r="X965" s="195"/>
      <c r="Y965" s="195"/>
      <c r="Z965" s="195"/>
      <c r="AA965" s="195"/>
      <c r="AB965" s="107"/>
      <c r="AC965" s="107"/>
      <c r="AD965" s="107"/>
      <c r="AE965" s="107"/>
      <c r="AF965" s="107"/>
      <c r="AG965" s="107"/>
      <c r="AH965" s="107"/>
      <c r="AI965" s="107"/>
      <c r="AJ965" s="107"/>
    </row>
    <row r="966" spans="1:36" ht="13.5" customHeight="1" x14ac:dyDescent="0.3">
      <c r="A966" s="197"/>
      <c r="B966" s="192"/>
      <c r="C966" s="193"/>
      <c r="D966" s="194"/>
      <c r="E966" s="192"/>
      <c r="F966" s="192"/>
      <c r="G966" s="192"/>
      <c r="H966" s="192"/>
      <c r="I966" s="198"/>
      <c r="J966" s="192"/>
      <c r="K966" s="192"/>
      <c r="L966" s="192"/>
      <c r="M966" s="192"/>
      <c r="N966" s="192"/>
      <c r="O966" s="192"/>
      <c r="P966" s="193"/>
      <c r="Q966" s="200"/>
      <c r="R966" s="201"/>
      <c r="S966" s="192"/>
      <c r="T966" s="192"/>
      <c r="U966" s="192"/>
      <c r="V966" s="192"/>
      <c r="W966" s="192"/>
      <c r="X966" s="195"/>
      <c r="Y966" s="195"/>
      <c r="Z966" s="195"/>
      <c r="AA966" s="195"/>
      <c r="AB966" s="107"/>
      <c r="AC966" s="107"/>
      <c r="AD966" s="107"/>
      <c r="AE966" s="107"/>
      <c r="AF966" s="107"/>
      <c r="AG966" s="107"/>
      <c r="AH966" s="107"/>
      <c r="AI966" s="107"/>
      <c r="AJ966" s="107"/>
    </row>
    <row r="967" spans="1:36" ht="13.5" customHeight="1" x14ac:dyDescent="0.3">
      <c r="A967" s="197"/>
      <c r="B967" s="192"/>
      <c r="C967" s="193"/>
      <c r="D967" s="194"/>
      <c r="E967" s="192"/>
      <c r="F967" s="192"/>
      <c r="G967" s="192"/>
      <c r="H967" s="192"/>
      <c r="I967" s="198"/>
      <c r="J967" s="192"/>
      <c r="K967" s="192"/>
      <c r="L967" s="192"/>
      <c r="M967" s="192"/>
      <c r="N967" s="192"/>
      <c r="O967" s="192"/>
      <c r="P967" s="193"/>
      <c r="Q967" s="200"/>
      <c r="R967" s="201"/>
      <c r="S967" s="192"/>
      <c r="T967" s="192"/>
      <c r="U967" s="192"/>
      <c r="V967" s="192"/>
      <c r="W967" s="192"/>
      <c r="X967" s="195"/>
      <c r="Y967" s="195"/>
      <c r="Z967" s="195"/>
      <c r="AA967" s="195"/>
      <c r="AB967" s="107"/>
      <c r="AC967" s="107"/>
      <c r="AD967" s="107"/>
      <c r="AE967" s="107"/>
      <c r="AF967" s="107"/>
      <c r="AG967" s="107"/>
      <c r="AH967" s="107"/>
      <c r="AI967" s="107"/>
      <c r="AJ967" s="107"/>
    </row>
    <row r="968" spans="1:36" ht="13.5" customHeight="1" x14ac:dyDescent="0.3">
      <c r="A968" s="197"/>
      <c r="B968" s="192"/>
      <c r="C968" s="193"/>
      <c r="D968" s="194"/>
      <c r="E968" s="192"/>
      <c r="F968" s="192"/>
      <c r="G968" s="192"/>
      <c r="H968" s="192"/>
      <c r="I968" s="198"/>
      <c r="J968" s="192"/>
      <c r="K968" s="192"/>
      <c r="L968" s="192"/>
      <c r="M968" s="192"/>
      <c r="N968" s="192"/>
      <c r="O968" s="192"/>
      <c r="P968" s="193"/>
      <c r="Q968" s="200"/>
      <c r="R968" s="201"/>
      <c r="S968" s="192"/>
      <c r="T968" s="192"/>
      <c r="U968" s="192"/>
      <c r="V968" s="192"/>
      <c r="W968" s="192"/>
      <c r="X968" s="195"/>
      <c r="Y968" s="195"/>
      <c r="Z968" s="195"/>
      <c r="AA968" s="195"/>
      <c r="AB968" s="107"/>
      <c r="AC968" s="107"/>
      <c r="AD968" s="107"/>
      <c r="AE968" s="107"/>
      <c r="AF968" s="107"/>
      <c r="AG968" s="107"/>
      <c r="AH968" s="107"/>
      <c r="AI968" s="107"/>
      <c r="AJ968" s="107"/>
    </row>
    <row r="969" spans="1:36" ht="13.5" customHeight="1" x14ac:dyDescent="0.3">
      <c r="A969" s="197"/>
      <c r="B969" s="192"/>
      <c r="C969" s="193"/>
      <c r="D969" s="194"/>
      <c r="E969" s="192"/>
      <c r="F969" s="192"/>
      <c r="G969" s="192"/>
      <c r="H969" s="192"/>
      <c r="I969" s="198"/>
      <c r="J969" s="192"/>
      <c r="K969" s="192"/>
      <c r="L969" s="192"/>
      <c r="M969" s="192"/>
      <c r="N969" s="192"/>
      <c r="O969" s="192"/>
      <c r="P969" s="193"/>
      <c r="Q969" s="200"/>
      <c r="R969" s="201"/>
      <c r="S969" s="192"/>
      <c r="T969" s="192"/>
      <c r="U969" s="192"/>
      <c r="V969" s="192"/>
      <c r="W969" s="192"/>
      <c r="X969" s="195"/>
      <c r="Y969" s="195"/>
      <c r="Z969" s="195"/>
      <c r="AA969" s="195"/>
      <c r="AB969" s="107"/>
      <c r="AC969" s="107"/>
      <c r="AD969" s="107"/>
      <c r="AE969" s="107"/>
      <c r="AF969" s="107"/>
      <c r="AG969" s="107"/>
      <c r="AH969" s="107"/>
      <c r="AI969" s="107"/>
      <c r="AJ969" s="107"/>
    </row>
    <row r="970" spans="1:36" ht="13.5" customHeight="1" x14ac:dyDescent="0.3">
      <c r="A970" s="197"/>
      <c r="B970" s="192"/>
      <c r="C970" s="193"/>
      <c r="D970" s="194"/>
      <c r="E970" s="192"/>
      <c r="F970" s="192"/>
      <c r="G970" s="192"/>
      <c r="H970" s="192"/>
      <c r="I970" s="198"/>
      <c r="J970" s="192"/>
      <c r="K970" s="192"/>
      <c r="L970" s="192"/>
      <c r="M970" s="192"/>
      <c r="N970" s="192"/>
      <c r="O970" s="192"/>
      <c r="P970" s="193"/>
      <c r="Q970" s="200"/>
      <c r="R970" s="201"/>
      <c r="S970" s="192"/>
      <c r="T970" s="192"/>
      <c r="U970" s="192"/>
      <c r="V970" s="192"/>
      <c r="W970" s="192"/>
      <c r="X970" s="195"/>
      <c r="Y970" s="195"/>
      <c r="Z970" s="195"/>
      <c r="AA970" s="195"/>
      <c r="AB970" s="107"/>
      <c r="AC970" s="107"/>
      <c r="AD970" s="107"/>
      <c r="AE970" s="107"/>
      <c r="AF970" s="107"/>
      <c r="AG970" s="107"/>
      <c r="AH970" s="107"/>
      <c r="AI970" s="107"/>
      <c r="AJ970" s="107"/>
    </row>
    <row r="971" spans="1:36" ht="13.5" customHeight="1" x14ac:dyDescent="0.3">
      <c r="A971" s="197"/>
      <c r="B971" s="192"/>
      <c r="C971" s="193"/>
      <c r="D971" s="194"/>
      <c r="E971" s="192"/>
      <c r="F971" s="192"/>
      <c r="G971" s="192"/>
      <c r="H971" s="192"/>
      <c r="I971" s="198"/>
      <c r="J971" s="192"/>
      <c r="K971" s="192"/>
      <c r="L971" s="192"/>
      <c r="M971" s="192"/>
      <c r="N971" s="192"/>
      <c r="O971" s="192"/>
      <c r="P971" s="193"/>
      <c r="Q971" s="200"/>
      <c r="R971" s="201"/>
      <c r="S971" s="192"/>
      <c r="T971" s="192"/>
      <c r="U971" s="192"/>
      <c r="V971" s="192"/>
      <c r="W971" s="192"/>
      <c r="X971" s="195"/>
      <c r="Y971" s="195"/>
      <c r="Z971" s="195"/>
      <c r="AA971" s="195"/>
      <c r="AB971" s="107"/>
      <c r="AC971" s="107"/>
      <c r="AD971" s="107"/>
      <c r="AE971" s="107"/>
      <c r="AF971" s="107"/>
      <c r="AG971" s="107"/>
      <c r="AH971" s="107"/>
      <c r="AI971" s="107"/>
      <c r="AJ971" s="107"/>
    </row>
    <row r="972" spans="1:36" ht="13.5" customHeight="1" x14ac:dyDescent="0.3">
      <c r="A972" s="197"/>
      <c r="B972" s="192"/>
      <c r="C972" s="193"/>
      <c r="D972" s="194"/>
      <c r="E972" s="192"/>
      <c r="F972" s="192"/>
      <c r="G972" s="192"/>
      <c r="H972" s="192"/>
      <c r="I972" s="198"/>
      <c r="J972" s="192"/>
      <c r="K972" s="192"/>
      <c r="L972" s="192"/>
      <c r="M972" s="192"/>
      <c r="N972" s="192"/>
      <c r="O972" s="192"/>
      <c r="P972" s="193"/>
      <c r="Q972" s="200"/>
      <c r="R972" s="201"/>
      <c r="S972" s="192"/>
      <c r="T972" s="192"/>
      <c r="U972" s="192"/>
      <c r="V972" s="192"/>
      <c r="W972" s="192"/>
      <c r="X972" s="195"/>
      <c r="Y972" s="195"/>
      <c r="Z972" s="195"/>
      <c r="AA972" s="195"/>
      <c r="AB972" s="107"/>
      <c r="AC972" s="107"/>
      <c r="AD972" s="107"/>
      <c r="AE972" s="107"/>
      <c r="AF972" s="107"/>
      <c r="AG972" s="107"/>
      <c r="AH972" s="107"/>
      <c r="AI972" s="107"/>
      <c r="AJ972" s="107"/>
    </row>
    <row r="973" spans="1:36" ht="13.5" customHeight="1" x14ac:dyDescent="0.3">
      <c r="A973" s="197"/>
      <c r="B973" s="192"/>
      <c r="C973" s="193"/>
      <c r="D973" s="194"/>
      <c r="E973" s="192"/>
      <c r="F973" s="192"/>
      <c r="G973" s="192"/>
      <c r="H973" s="192"/>
      <c r="I973" s="198"/>
      <c r="J973" s="192"/>
      <c r="K973" s="192"/>
      <c r="L973" s="192"/>
      <c r="M973" s="192"/>
      <c r="N973" s="192"/>
      <c r="O973" s="192"/>
      <c r="P973" s="193"/>
      <c r="Q973" s="200"/>
      <c r="R973" s="201"/>
      <c r="S973" s="192"/>
      <c r="T973" s="192"/>
      <c r="U973" s="192"/>
      <c r="V973" s="192"/>
      <c r="W973" s="192"/>
      <c r="X973" s="195"/>
      <c r="Y973" s="195"/>
      <c r="Z973" s="195"/>
      <c r="AA973" s="195"/>
      <c r="AB973" s="107"/>
      <c r="AC973" s="107"/>
      <c r="AD973" s="107"/>
      <c r="AE973" s="107"/>
      <c r="AF973" s="107"/>
      <c r="AG973" s="107"/>
      <c r="AH973" s="107"/>
      <c r="AI973" s="107"/>
      <c r="AJ973" s="107"/>
    </row>
    <row r="974" spans="1:36" ht="13.5" customHeight="1" x14ac:dyDescent="0.3">
      <c r="A974" s="197"/>
      <c r="B974" s="192"/>
      <c r="C974" s="193"/>
      <c r="D974" s="194"/>
      <c r="E974" s="192"/>
      <c r="F974" s="192"/>
      <c r="G974" s="192"/>
      <c r="H974" s="192"/>
      <c r="I974" s="198"/>
      <c r="J974" s="192"/>
      <c r="K974" s="192"/>
      <c r="L974" s="192"/>
      <c r="M974" s="192"/>
      <c r="N974" s="192"/>
      <c r="O974" s="192"/>
      <c r="P974" s="193"/>
      <c r="Q974" s="200"/>
      <c r="R974" s="201"/>
      <c r="S974" s="192"/>
      <c r="T974" s="192"/>
      <c r="U974" s="192"/>
      <c r="V974" s="192"/>
      <c r="W974" s="192"/>
      <c r="X974" s="195"/>
      <c r="Y974" s="195"/>
      <c r="Z974" s="195"/>
      <c r="AA974" s="195"/>
      <c r="AB974" s="107"/>
      <c r="AC974" s="107"/>
      <c r="AD974" s="107"/>
      <c r="AE974" s="107"/>
      <c r="AF974" s="107"/>
      <c r="AG974" s="107"/>
      <c r="AH974" s="107"/>
      <c r="AI974" s="107"/>
      <c r="AJ974" s="107"/>
    </row>
    <row r="975" spans="1:36" ht="13.5" customHeight="1" x14ac:dyDescent="0.3">
      <c r="A975" s="197"/>
      <c r="B975" s="192"/>
      <c r="C975" s="193"/>
      <c r="D975" s="194"/>
      <c r="E975" s="192"/>
      <c r="F975" s="192"/>
      <c r="G975" s="192"/>
      <c r="H975" s="192"/>
      <c r="I975" s="198"/>
      <c r="J975" s="192"/>
      <c r="K975" s="192"/>
      <c r="L975" s="192"/>
      <c r="M975" s="192"/>
      <c r="N975" s="192"/>
      <c r="O975" s="192"/>
      <c r="P975" s="193"/>
      <c r="Q975" s="200"/>
      <c r="R975" s="201"/>
      <c r="S975" s="192"/>
      <c r="T975" s="192"/>
      <c r="U975" s="192"/>
      <c r="V975" s="192"/>
      <c r="W975" s="192"/>
      <c r="X975" s="195"/>
      <c r="Y975" s="195"/>
      <c r="Z975" s="195"/>
      <c r="AA975" s="195"/>
      <c r="AB975" s="107"/>
      <c r="AC975" s="107"/>
      <c r="AD975" s="107"/>
      <c r="AE975" s="107"/>
      <c r="AF975" s="107"/>
      <c r="AG975" s="107"/>
      <c r="AH975" s="107"/>
      <c r="AI975" s="107"/>
      <c r="AJ975" s="107"/>
    </row>
    <row r="976" spans="1:36" ht="13.5" customHeight="1" x14ac:dyDescent="0.3">
      <c r="A976" s="197"/>
      <c r="B976" s="192"/>
      <c r="C976" s="193"/>
      <c r="D976" s="194"/>
      <c r="E976" s="192"/>
      <c r="F976" s="192"/>
      <c r="G976" s="192"/>
      <c r="H976" s="192"/>
      <c r="I976" s="198"/>
      <c r="J976" s="192"/>
      <c r="K976" s="192"/>
      <c r="L976" s="192"/>
      <c r="M976" s="192"/>
      <c r="N976" s="192"/>
      <c r="O976" s="192"/>
      <c r="P976" s="193"/>
      <c r="Q976" s="200"/>
      <c r="R976" s="201"/>
      <c r="S976" s="192"/>
      <c r="T976" s="192"/>
      <c r="U976" s="192"/>
      <c r="V976" s="192"/>
      <c r="W976" s="192"/>
      <c r="X976" s="195"/>
      <c r="Y976" s="195"/>
      <c r="Z976" s="195"/>
      <c r="AA976" s="195"/>
      <c r="AB976" s="107"/>
      <c r="AC976" s="107"/>
      <c r="AD976" s="107"/>
      <c r="AE976" s="107"/>
      <c r="AF976" s="107"/>
      <c r="AG976" s="107"/>
      <c r="AH976" s="107"/>
      <c r="AI976" s="107"/>
      <c r="AJ976" s="107"/>
    </row>
    <row r="977" spans="1:36" ht="13.5" customHeight="1" x14ac:dyDescent="0.3">
      <c r="A977" s="197"/>
      <c r="B977" s="192"/>
      <c r="C977" s="193"/>
      <c r="D977" s="194"/>
      <c r="E977" s="192"/>
      <c r="F977" s="192"/>
      <c r="G977" s="192"/>
      <c r="H977" s="192"/>
      <c r="I977" s="198"/>
      <c r="J977" s="192"/>
      <c r="K977" s="192"/>
      <c r="L977" s="192"/>
      <c r="M977" s="192"/>
      <c r="N977" s="192"/>
      <c r="O977" s="192"/>
      <c r="P977" s="193"/>
      <c r="Q977" s="200"/>
      <c r="R977" s="201"/>
      <c r="S977" s="192"/>
      <c r="T977" s="192"/>
      <c r="U977" s="192"/>
      <c r="V977" s="192"/>
      <c r="W977" s="192"/>
      <c r="X977" s="195"/>
      <c r="Y977" s="195"/>
      <c r="Z977" s="195"/>
      <c r="AA977" s="195"/>
      <c r="AB977" s="107"/>
      <c r="AC977" s="107"/>
      <c r="AD977" s="107"/>
      <c r="AE977" s="107"/>
      <c r="AF977" s="107"/>
      <c r="AG977" s="107"/>
      <c r="AH977" s="107"/>
      <c r="AI977" s="107"/>
      <c r="AJ977" s="107"/>
    </row>
    <row r="978" spans="1:36" ht="13.5" customHeight="1" x14ac:dyDescent="0.3">
      <c r="A978" s="197"/>
      <c r="B978" s="192"/>
      <c r="C978" s="193"/>
      <c r="D978" s="194"/>
      <c r="E978" s="192"/>
      <c r="F978" s="192"/>
      <c r="G978" s="192"/>
      <c r="H978" s="192"/>
      <c r="I978" s="198"/>
      <c r="J978" s="192"/>
      <c r="K978" s="192"/>
      <c r="L978" s="192"/>
      <c r="M978" s="192"/>
      <c r="N978" s="192"/>
      <c r="O978" s="192"/>
      <c r="P978" s="193"/>
      <c r="Q978" s="200"/>
      <c r="R978" s="201"/>
      <c r="S978" s="192"/>
      <c r="T978" s="192"/>
      <c r="U978" s="192"/>
      <c r="V978" s="192"/>
      <c r="W978" s="192"/>
      <c r="X978" s="195"/>
      <c r="Y978" s="195"/>
      <c r="Z978" s="195"/>
      <c r="AA978" s="195"/>
      <c r="AB978" s="107"/>
      <c r="AC978" s="107"/>
      <c r="AD978" s="107"/>
      <c r="AE978" s="107"/>
      <c r="AF978" s="107"/>
      <c r="AG978" s="107"/>
      <c r="AH978" s="107"/>
      <c r="AI978" s="107"/>
      <c r="AJ978" s="107"/>
    </row>
    <row r="979" spans="1:36" ht="13.5" customHeight="1" x14ac:dyDescent="0.3">
      <c r="A979" s="197"/>
      <c r="B979" s="192"/>
      <c r="C979" s="193"/>
      <c r="D979" s="194"/>
      <c r="E979" s="192"/>
      <c r="F979" s="192"/>
      <c r="G979" s="192"/>
      <c r="H979" s="192"/>
      <c r="I979" s="198"/>
      <c r="J979" s="192"/>
      <c r="K979" s="192"/>
      <c r="L979" s="192"/>
      <c r="M979" s="192"/>
      <c r="N979" s="192"/>
      <c r="O979" s="192"/>
      <c r="P979" s="193"/>
      <c r="Q979" s="200"/>
      <c r="R979" s="201"/>
      <c r="S979" s="192"/>
      <c r="T979" s="192"/>
      <c r="U979" s="192"/>
      <c r="V979" s="192"/>
      <c r="W979" s="192"/>
      <c r="X979" s="195"/>
      <c r="Y979" s="195"/>
      <c r="Z979" s="195"/>
      <c r="AA979" s="195"/>
      <c r="AB979" s="107"/>
      <c r="AC979" s="107"/>
      <c r="AD979" s="107"/>
      <c r="AE979" s="107"/>
      <c r="AF979" s="107"/>
      <c r="AG979" s="107"/>
      <c r="AH979" s="107"/>
      <c r="AI979" s="107"/>
      <c r="AJ979" s="107"/>
    </row>
    <row r="980" spans="1:36" ht="13.5" customHeight="1" x14ac:dyDescent="0.3">
      <c r="A980" s="197"/>
      <c r="B980" s="192"/>
      <c r="C980" s="193"/>
      <c r="D980" s="194"/>
      <c r="E980" s="192"/>
      <c r="F980" s="192"/>
      <c r="G980" s="192"/>
      <c r="H980" s="192"/>
      <c r="I980" s="198"/>
      <c r="J980" s="192"/>
      <c r="K980" s="192"/>
      <c r="L980" s="192"/>
      <c r="M980" s="192"/>
      <c r="N980" s="192"/>
      <c r="O980" s="192"/>
      <c r="P980" s="193"/>
      <c r="Q980" s="200"/>
      <c r="R980" s="201"/>
      <c r="S980" s="192"/>
      <c r="T980" s="192"/>
      <c r="U980" s="192"/>
      <c r="V980" s="192"/>
      <c r="W980" s="192"/>
      <c r="X980" s="195"/>
      <c r="Y980" s="195"/>
      <c r="Z980" s="195"/>
      <c r="AA980" s="195"/>
      <c r="AB980" s="107"/>
      <c r="AC980" s="107"/>
      <c r="AD980" s="107"/>
      <c r="AE980" s="107"/>
      <c r="AF980" s="107"/>
      <c r="AG980" s="107"/>
      <c r="AH980" s="107"/>
      <c r="AI980" s="107"/>
      <c r="AJ980" s="107"/>
    </row>
    <row r="981" spans="1:36" ht="13.5" customHeight="1" x14ac:dyDescent="0.3">
      <c r="A981" s="197"/>
      <c r="B981" s="192"/>
      <c r="C981" s="193"/>
      <c r="D981" s="194"/>
      <c r="E981" s="192"/>
      <c r="F981" s="192"/>
      <c r="G981" s="192"/>
      <c r="H981" s="192"/>
      <c r="I981" s="198"/>
      <c r="J981" s="192"/>
      <c r="K981" s="192"/>
      <c r="L981" s="192"/>
      <c r="M981" s="192"/>
      <c r="N981" s="192"/>
      <c r="O981" s="192"/>
      <c r="P981" s="193"/>
      <c r="Q981" s="200"/>
      <c r="R981" s="201"/>
      <c r="S981" s="192"/>
      <c r="T981" s="192"/>
      <c r="U981" s="192"/>
      <c r="V981" s="192"/>
      <c r="W981" s="192"/>
      <c r="X981" s="195"/>
      <c r="Y981" s="195"/>
      <c r="Z981" s="195"/>
      <c r="AA981" s="195"/>
      <c r="AB981" s="107"/>
      <c r="AC981" s="107"/>
      <c r="AD981" s="107"/>
      <c r="AE981" s="107"/>
      <c r="AF981" s="107"/>
      <c r="AG981" s="107"/>
      <c r="AH981" s="107"/>
      <c r="AI981" s="107"/>
      <c r="AJ981" s="107"/>
    </row>
    <row r="982" spans="1:36" ht="13.5" customHeight="1" x14ac:dyDescent="0.3">
      <c r="A982" s="197"/>
      <c r="B982" s="192"/>
      <c r="C982" s="193"/>
      <c r="D982" s="194"/>
      <c r="E982" s="192"/>
      <c r="F982" s="192"/>
      <c r="G982" s="192"/>
      <c r="H982" s="192"/>
      <c r="I982" s="198"/>
      <c r="J982" s="192"/>
      <c r="K982" s="192"/>
      <c r="L982" s="192"/>
      <c r="M982" s="192"/>
      <c r="N982" s="192"/>
      <c r="O982" s="192"/>
      <c r="P982" s="193"/>
      <c r="Q982" s="200"/>
      <c r="R982" s="201"/>
      <c r="S982" s="192"/>
      <c r="T982" s="192"/>
      <c r="U982" s="192"/>
      <c r="V982" s="192"/>
      <c r="W982" s="192"/>
      <c r="X982" s="195"/>
      <c r="Y982" s="195"/>
      <c r="Z982" s="195"/>
      <c r="AA982" s="195"/>
      <c r="AB982" s="107"/>
      <c r="AC982" s="107"/>
      <c r="AD982" s="107"/>
      <c r="AE982" s="107"/>
      <c r="AF982" s="107"/>
      <c r="AG982" s="107"/>
      <c r="AH982" s="107"/>
      <c r="AI982" s="107"/>
      <c r="AJ982" s="107"/>
    </row>
    <row r="983" spans="1:36" ht="13.5" customHeight="1" x14ac:dyDescent="0.3">
      <c r="A983" s="197"/>
      <c r="B983" s="192"/>
      <c r="C983" s="193"/>
      <c r="D983" s="194"/>
      <c r="E983" s="192"/>
      <c r="F983" s="192"/>
      <c r="G983" s="192"/>
      <c r="H983" s="192"/>
      <c r="I983" s="198"/>
      <c r="J983" s="192"/>
      <c r="K983" s="192"/>
      <c r="L983" s="192"/>
      <c r="M983" s="192"/>
      <c r="N983" s="192"/>
      <c r="O983" s="192"/>
      <c r="P983" s="193"/>
      <c r="Q983" s="200"/>
      <c r="R983" s="201"/>
      <c r="S983" s="192"/>
      <c r="T983" s="192"/>
      <c r="U983" s="192"/>
      <c r="V983" s="192"/>
      <c r="W983" s="192"/>
      <c r="X983" s="195"/>
      <c r="Y983" s="195"/>
      <c r="Z983" s="195"/>
      <c r="AA983" s="195"/>
      <c r="AB983" s="107"/>
      <c r="AC983" s="107"/>
      <c r="AD983" s="107"/>
      <c r="AE983" s="107"/>
      <c r="AF983" s="107"/>
      <c r="AG983" s="107"/>
      <c r="AH983" s="107"/>
      <c r="AI983" s="107"/>
      <c r="AJ983" s="107"/>
    </row>
    <row r="984" spans="1:36" ht="13.5" customHeight="1" x14ac:dyDescent="0.3">
      <c r="A984" s="197"/>
      <c r="B984" s="192"/>
      <c r="C984" s="193"/>
      <c r="D984" s="194"/>
      <c r="E984" s="192"/>
      <c r="F984" s="192"/>
      <c r="G984" s="192"/>
      <c r="H984" s="192"/>
      <c r="I984" s="198"/>
      <c r="J984" s="192"/>
      <c r="K984" s="192"/>
      <c r="L984" s="192"/>
      <c r="M984" s="192"/>
      <c r="N984" s="192"/>
      <c r="O984" s="192"/>
      <c r="P984" s="193"/>
      <c r="Q984" s="200"/>
      <c r="R984" s="201"/>
      <c r="S984" s="192"/>
      <c r="T984" s="192"/>
      <c r="U984" s="192"/>
      <c r="V984" s="192"/>
      <c r="W984" s="192"/>
      <c r="X984" s="195"/>
      <c r="Y984" s="195"/>
      <c r="Z984" s="195"/>
      <c r="AA984" s="195"/>
      <c r="AB984" s="107"/>
      <c r="AC984" s="107"/>
      <c r="AD984" s="107"/>
      <c r="AE984" s="107"/>
      <c r="AF984" s="107"/>
      <c r="AG984" s="107"/>
      <c r="AH984" s="107"/>
      <c r="AI984" s="107"/>
      <c r="AJ984" s="107"/>
    </row>
    <row r="985" spans="1:36" ht="13.5" customHeight="1" x14ac:dyDescent="0.3">
      <c r="A985" s="197"/>
      <c r="B985" s="192"/>
      <c r="C985" s="193"/>
      <c r="D985" s="194"/>
      <c r="E985" s="192"/>
      <c r="F985" s="192"/>
      <c r="G985" s="192"/>
      <c r="H985" s="192"/>
      <c r="I985" s="198"/>
      <c r="J985" s="192"/>
      <c r="K985" s="192"/>
      <c r="L985" s="192"/>
      <c r="M985" s="192"/>
      <c r="N985" s="192"/>
      <c r="O985" s="192"/>
      <c r="P985" s="193"/>
      <c r="Q985" s="200"/>
      <c r="R985" s="201"/>
      <c r="S985" s="192"/>
      <c r="T985" s="192"/>
      <c r="U985" s="192"/>
      <c r="V985" s="192"/>
      <c r="W985" s="192"/>
      <c r="X985" s="195"/>
      <c r="Y985" s="195"/>
      <c r="Z985" s="195"/>
      <c r="AA985" s="195"/>
      <c r="AB985" s="107"/>
      <c r="AC985" s="107"/>
      <c r="AD985" s="107"/>
      <c r="AE985" s="107"/>
      <c r="AF985" s="107"/>
      <c r="AG985" s="107"/>
      <c r="AH985" s="107"/>
      <c r="AI985" s="107"/>
      <c r="AJ985" s="107"/>
    </row>
    <row r="986" spans="1:36" ht="13.5" customHeight="1" x14ac:dyDescent="0.3">
      <c r="A986" s="197"/>
      <c r="B986" s="192"/>
      <c r="C986" s="193"/>
      <c r="D986" s="194"/>
      <c r="E986" s="192"/>
      <c r="F986" s="192"/>
      <c r="G986" s="192"/>
      <c r="H986" s="192"/>
      <c r="I986" s="198"/>
      <c r="J986" s="192"/>
      <c r="K986" s="192"/>
      <c r="L986" s="192"/>
      <c r="M986" s="192"/>
      <c r="N986" s="192"/>
      <c r="O986" s="192"/>
      <c r="P986" s="193"/>
      <c r="Q986" s="200"/>
      <c r="R986" s="201"/>
      <c r="S986" s="192"/>
      <c r="T986" s="192"/>
      <c r="U986" s="192"/>
      <c r="V986" s="192"/>
      <c r="W986" s="192"/>
      <c r="X986" s="195"/>
      <c r="Y986" s="195"/>
      <c r="Z986" s="195"/>
      <c r="AA986" s="195"/>
      <c r="AB986" s="107"/>
      <c r="AC986" s="107"/>
      <c r="AD986" s="107"/>
      <c r="AE986" s="107"/>
      <c r="AF986" s="107"/>
      <c r="AG986" s="107"/>
      <c r="AH986" s="107"/>
      <c r="AI986" s="107"/>
      <c r="AJ986" s="107"/>
    </row>
    <row r="987" spans="1:36" ht="13.5" customHeight="1" x14ac:dyDescent="0.3">
      <c r="A987" s="197"/>
      <c r="B987" s="192"/>
      <c r="C987" s="193"/>
      <c r="D987" s="194"/>
      <c r="E987" s="192"/>
      <c r="F987" s="192"/>
      <c r="G987" s="192"/>
      <c r="H987" s="192"/>
      <c r="I987" s="198"/>
      <c r="J987" s="192"/>
      <c r="K987" s="192"/>
      <c r="L987" s="192"/>
      <c r="M987" s="192"/>
      <c r="N987" s="192"/>
      <c r="O987" s="192"/>
      <c r="P987" s="193"/>
      <c r="Q987" s="200"/>
      <c r="R987" s="201"/>
      <c r="S987" s="192"/>
      <c r="T987" s="192"/>
      <c r="U987" s="192"/>
      <c r="V987" s="192"/>
      <c r="W987" s="192"/>
      <c r="X987" s="195"/>
      <c r="Y987" s="195"/>
      <c r="Z987" s="195"/>
      <c r="AA987" s="195"/>
      <c r="AB987" s="107"/>
      <c r="AC987" s="107"/>
      <c r="AD987" s="107"/>
      <c r="AE987" s="107"/>
      <c r="AF987" s="107"/>
      <c r="AG987" s="107"/>
      <c r="AH987" s="107"/>
      <c r="AI987" s="107"/>
      <c r="AJ987" s="107"/>
    </row>
    <row r="988" spans="1:36" ht="13.5" customHeight="1" x14ac:dyDescent="0.3">
      <c r="A988" s="197"/>
      <c r="B988" s="192"/>
      <c r="C988" s="193"/>
      <c r="D988" s="194"/>
      <c r="E988" s="192"/>
      <c r="F988" s="192"/>
      <c r="G988" s="192"/>
      <c r="H988" s="192"/>
      <c r="I988" s="198"/>
      <c r="J988" s="192"/>
      <c r="K988" s="192"/>
      <c r="L988" s="192"/>
      <c r="M988" s="192"/>
      <c r="N988" s="192"/>
      <c r="O988" s="192"/>
      <c r="P988" s="193"/>
      <c r="Q988" s="200"/>
      <c r="R988" s="201"/>
      <c r="S988" s="192"/>
      <c r="T988" s="192"/>
      <c r="U988" s="192"/>
      <c r="V988" s="192"/>
      <c r="W988" s="192"/>
      <c r="X988" s="195"/>
      <c r="Y988" s="195"/>
      <c r="Z988" s="195"/>
      <c r="AA988" s="195"/>
      <c r="AB988" s="107"/>
      <c r="AC988" s="107"/>
      <c r="AD988" s="107"/>
      <c r="AE988" s="107"/>
      <c r="AF988" s="107"/>
      <c r="AG988" s="107"/>
      <c r="AH988" s="107"/>
      <c r="AI988" s="107"/>
      <c r="AJ988" s="107"/>
    </row>
    <row r="989" spans="1:36" ht="13.5" customHeight="1" x14ac:dyDescent="0.3">
      <c r="A989" s="197"/>
      <c r="B989" s="192"/>
      <c r="C989" s="193"/>
      <c r="D989" s="194"/>
      <c r="E989" s="192"/>
      <c r="F989" s="192"/>
      <c r="G989" s="192"/>
      <c r="H989" s="192"/>
      <c r="I989" s="198"/>
      <c r="J989" s="192"/>
      <c r="K989" s="192"/>
      <c r="L989" s="192"/>
      <c r="M989" s="192"/>
      <c r="N989" s="192"/>
      <c r="O989" s="192"/>
      <c r="P989" s="193"/>
      <c r="Q989" s="200"/>
      <c r="R989" s="201"/>
      <c r="S989" s="192"/>
      <c r="T989" s="192"/>
      <c r="U989" s="192"/>
      <c r="V989" s="192"/>
      <c r="W989" s="192"/>
      <c r="X989" s="195"/>
      <c r="Y989" s="195"/>
      <c r="Z989" s="195"/>
      <c r="AA989" s="195"/>
      <c r="AB989" s="107"/>
      <c r="AC989" s="107"/>
      <c r="AD989" s="107"/>
      <c r="AE989" s="107"/>
      <c r="AF989" s="107"/>
      <c r="AG989" s="107"/>
      <c r="AH989" s="107"/>
      <c r="AI989" s="107"/>
      <c r="AJ989" s="107"/>
    </row>
    <row r="990" spans="1:36" ht="13.5" customHeight="1" x14ac:dyDescent="0.3">
      <c r="A990" s="197"/>
      <c r="B990" s="192"/>
      <c r="C990" s="193"/>
      <c r="D990" s="194"/>
      <c r="E990" s="192"/>
      <c r="F990" s="192"/>
      <c r="G990" s="192"/>
      <c r="H990" s="192"/>
      <c r="I990" s="198"/>
      <c r="J990" s="192"/>
      <c r="K990" s="192"/>
      <c r="L990" s="192"/>
      <c r="M990" s="192"/>
      <c r="N990" s="192"/>
      <c r="O990" s="192"/>
      <c r="P990" s="193"/>
      <c r="Q990" s="200"/>
      <c r="R990" s="201"/>
      <c r="S990" s="192"/>
      <c r="T990" s="192"/>
      <c r="U990" s="192"/>
      <c r="V990" s="192"/>
      <c r="W990" s="192"/>
      <c r="X990" s="195"/>
      <c r="Y990" s="195"/>
      <c r="Z990" s="195"/>
      <c r="AA990" s="195"/>
      <c r="AB990" s="107"/>
      <c r="AC990" s="107"/>
      <c r="AD990" s="107"/>
      <c r="AE990" s="107"/>
      <c r="AF990" s="107"/>
      <c r="AG990" s="107"/>
      <c r="AH990" s="107"/>
      <c r="AI990" s="107"/>
      <c r="AJ990" s="107"/>
    </row>
    <row r="991" spans="1:36" ht="13.5" customHeight="1" x14ac:dyDescent="0.3">
      <c r="A991" s="197"/>
      <c r="B991" s="192"/>
      <c r="C991" s="193"/>
      <c r="D991" s="194"/>
      <c r="E991" s="192"/>
      <c r="F991" s="192"/>
      <c r="G991" s="192"/>
      <c r="H991" s="192"/>
      <c r="I991" s="198"/>
      <c r="J991" s="192"/>
      <c r="K991" s="192"/>
      <c r="L991" s="192"/>
      <c r="M991" s="192"/>
      <c r="N991" s="192"/>
      <c r="O991" s="192"/>
      <c r="P991" s="193"/>
      <c r="Q991" s="200"/>
      <c r="R991" s="201"/>
      <c r="S991" s="192"/>
      <c r="T991" s="192"/>
      <c r="U991" s="192"/>
      <c r="V991" s="192"/>
      <c r="W991" s="192"/>
      <c r="X991" s="195"/>
      <c r="Y991" s="195"/>
      <c r="Z991" s="195"/>
      <c r="AA991" s="195"/>
      <c r="AB991" s="107"/>
      <c r="AC991" s="107"/>
      <c r="AD991" s="107"/>
      <c r="AE991" s="107"/>
      <c r="AF991" s="107"/>
      <c r="AG991" s="107"/>
      <c r="AH991" s="107"/>
      <c r="AI991" s="107"/>
      <c r="AJ991" s="107"/>
    </row>
    <row r="992" spans="1:36" ht="13.5" customHeight="1" x14ac:dyDescent="0.3">
      <c r="A992" s="197"/>
      <c r="B992" s="192"/>
      <c r="C992" s="193"/>
      <c r="D992" s="194"/>
      <c r="E992" s="192"/>
      <c r="F992" s="192"/>
      <c r="G992" s="192"/>
      <c r="H992" s="192"/>
      <c r="I992" s="198"/>
      <c r="J992" s="192"/>
      <c r="K992" s="192"/>
      <c r="L992" s="192"/>
      <c r="M992" s="192"/>
      <c r="N992" s="192"/>
      <c r="O992" s="192"/>
      <c r="P992" s="193"/>
      <c r="Q992" s="200"/>
      <c r="R992" s="201"/>
      <c r="S992" s="192"/>
      <c r="T992" s="192"/>
      <c r="U992" s="192"/>
      <c r="V992" s="192"/>
      <c r="W992" s="192"/>
      <c r="X992" s="195"/>
      <c r="Y992" s="195"/>
      <c r="Z992" s="195"/>
      <c r="AA992" s="195"/>
      <c r="AB992" s="107"/>
      <c r="AC992" s="107"/>
      <c r="AD992" s="107"/>
      <c r="AE992" s="107"/>
      <c r="AF992" s="107"/>
      <c r="AG992" s="107"/>
      <c r="AH992" s="107"/>
      <c r="AI992" s="107"/>
      <c r="AJ992" s="107"/>
    </row>
    <row r="993" spans="1:36" ht="13.5" customHeight="1" x14ac:dyDescent="0.3">
      <c r="A993" s="197"/>
      <c r="B993" s="192"/>
      <c r="C993" s="193"/>
      <c r="D993" s="194"/>
      <c r="E993" s="192"/>
      <c r="F993" s="192"/>
      <c r="G993" s="192"/>
      <c r="H993" s="192"/>
      <c r="I993" s="198"/>
      <c r="J993" s="192"/>
      <c r="K993" s="192"/>
      <c r="L993" s="192"/>
      <c r="M993" s="192"/>
      <c r="N993" s="192"/>
      <c r="O993" s="192"/>
      <c r="P993" s="193"/>
      <c r="Q993" s="200"/>
      <c r="R993" s="201"/>
      <c r="S993" s="192"/>
      <c r="T993" s="192"/>
      <c r="U993" s="192"/>
      <c r="V993" s="192"/>
      <c r="W993" s="192"/>
      <c r="X993" s="195"/>
      <c r="Y993" s="195"/>
      <c r="Z993" s="195"/>
      <c r="AA993" s="195"/>
      <c r="AB993" s="107"/>
      <c r="AC993" s="107"/>
      <c r="AD993" s="107"/>
      <c r="AE993" s="107"/>
      <c r="AF993" s="107"/>
      <c r="AG993" s="107"/>
      <c r="AH993" s="107"/>
      <c r="AI993" s="107"/>
      <c r="AJ993" s="107"/>
    </row>
    <row r="994" spans="1:36" ht="13.5" customHeight="1" x14ac:dyDescent="0.3">
      <c r="A994" s="197"/>
      <c r="B994" s="192"/>
      <c r="C994" s="193"/>
      <c r="D994" s="194"/>
      <c r="E994" s="192"/>
      <c r="F994" s="192"/>
      <c r="G994" s="192"/>
      <c r="H994" s="192"/>
      <c r="I994" s="198"/>
      <c r="J994" s="192"/>
      <c r="K994" s="192"/>
      <c r="L994" s="192"/>
      <c r="M994" s="192"/>
      <c r="N994" s="192"/>
      <c r="O994" s="192"/>
      <c r="P994" s="193"/>
      <c r="Q994" s="200"/>
      <c r="R994" s="201"/>
      <c r="S994" s="192"/>
      <c r="T994" s="192"/>
      <c r="U994" s="192"/>
      <c r="V994" s="192"/>
      <c r="W994" s="192"/>
      <c r="X994" s="195"/>
      <c r="Y994" s="195"/>
      <c r="Z994" s="195"/>
      <c r="AA994" s="195"/>
      <c r="AB994" s="107"/>
      <c r="AC994" s="107"/>
      <c r="AD994" s="107"/>
      <c r="AE994" s="107"/>
      <c r="AF994" s="107"/>
      <c r="AG994" s="107"/>
      <c r="AH994" s="107"/>
      <c r="AI994" s="107"/>
      <c r="AJ994" s="107"/>
    </row>
    <row r="995" spans="1:36" ht="13.5" customHeight="1" x14ac:dyDescent="0.3">
      <c r="A995" s="197"/>
      <c r="B995" s="192"/>
      <c r="C995" s="193"/>
      <c r="D995" s="194"/>
      <c r="E995" s="192"/>
      <c r="F995" s="192"/>
      <c r="G995" s="192"/>
      <c r="H995" s="192"/>
      <c r="I995" s="198"/>
      <c r="J995" s="192"/>
      <c r="K995" s="192"/>
      <c r="L995" s="192"/>
      <c r="M995" s="192"/>
      <c r="N995" s="192"/>
      <c r="O995" s="192"/>
      <c r="P995" s="193"/>
      <c r="Q995" s="200"/>
      <c r="R995" s="201"/>
      <c r="S995" s="192"/>
      <c r="T995" s="192"/>
      <c r="U995" s="192"/>
      <c r="V995" s="192"/>
      <c r="W995" s="192"/>
      <c r="X995" s="195"/>
      <c r="Y995" s="195"/>
      <c r="Z995" s="195"/>
      <c r="AA995" s="195"/>
      <c r="AB995" s="107"/>
      <c r="AC995" s="107"/>
      <c r="AD995" s="107"/>
      <c r="AE995" s="107"/>
      <c r="AF995" s="107"/>
      <c r="AG995" s="107"/>
      <c r="AH995" s="107"/>
      <c r="AI995" s="107"/>
      <c r="AJ995" s="107"/>
    </row>
    <row r="996" spans="1:36" ht="13.5" customHeight="1" x14ac:dyDescent="0.3">
      <c r="A996" s="197"/>
      <c r="B996" s="192"/>
      <c r="C996" s="193"/>
      <c r="D996" s="194"/>
      <c r="E996" s="192"/>
      <c r="F996" s="192"/>
      <c r="G996" s="192"/>
      <c r="H996" s="192"/>
      <c r="I996" s="198"/>
      <c r="J996" s="192"/>
      <c r="K996" s="192"/>
      <c r="L996" s="192"/>
      <c r="M996" s="192"/>
      <c r="N996" s="192"/>
      <c r="O996" s="192"/>
      <c r="P996" s="193"/>
      <c r="Q996" s="200"/>
      <c r="R996" s="201"/>
      <c r="S996" s="192"/>
      <c r="T996" s="192"/>
      <c r="U996" s="192"/>
      <c r="V996" s="192"/>
      <c r="W996" s="192"/>
      <c r="X996" s="195"/>
      <c r="Y996" s="195"/>
      <c r="Z996" s="195"/>
      <c r="AA996" s="195"/>
      <c r="AB996" s="107"/>
      <c r="AC996" s="107"/>
      <c r="AD996" s="107"/>
      <c r="AE996" s="107"/>
      <c r="AF996" s="107"/>
      <c r="AG996" s="107"/>
      <c r="AH996" s="107"/>
      <c r="AI996" s="107"/>
      <c r="AJ996" s="107"/>
    </row>
    <row r="997" spans="1:36" ht="13.5" customHeight="1" x14ac:dyDescent="0.3">
      <c r="A997" s="197"/>
      <c r="B997" s="192"/>
      <c r="C997" s="193"/>
      <c r="D997" s="194"/>
      <c r="E997" s="192"/>
      <c r="F997" s="192"/>
      <c r="G997" s="192"/>
      <c r="H997" s="192"/>
      <c r="I997" s="198"/>
      <c r="J997" s="192"/>
      <c r="K997" s="192"/>
      <c r="L997" s="192"/>
      <c r="M997" s="192"/>
      <c r="N997" s="192"/>
      <c r="O997" s="192"/>
      <c r="P997" s="193"/>
      <c r="Q997" s="200"/>
      <c r="R997" s="201"/>
      <c r="S997" s="192"/>
      <c r="T997" s="192"/>
      <c r="U997" s="192"/>
      <c r="V997" s="192"/>
      <c r="W997" s="192"/>
      <c r="X997" s="195"/>
      <c r="Y997" s="195"/>
      <c r="Z997" s="195"/>
      <c r="AA997" s="195"/>
      <c r="AB997" s="107"/>
      <c r="AC997" s="107"/>
      <c r="AD997" s="107"/>
      <c r="AE997" s="107"/>
      <c r="AF997" s="107"/>
      <c r="AG997" s="107"/>
      <c r="AH997" s="107"/>
      <c r="AI997" s="107"/>
      <c r="AJ997" s="107"/>
    </row>
    <row r="998" spans="1:36" ht="13.5" customHeight="1" x14ac:dyDescent="0.3">
      <c r="A998" s="197"/>
      <c r="B998" s="192"/>
      <c r="C998" s="193"/>
      <c r="D998" s="194"/>
      <c r="E998" s="192"/>
      <c r="F998" s="192"/>
      <c r="G998" s="192"/>
      <c r="H998" s="192"/>
      <c r="I998" s="198"/>
      <c r="J998" s="192"/>
      <c r="K998" s="192"/>
      <c r="L998" s="192"/>
      <c r="M998" s="192"/>
      <c r="N998" s="192"/>
      <c r="O998" s="192"/>
      <c r="P998" s="193"/>
      <c r="Q998" s="200"/>
      <c r="R998" s="201"/>
      <c r="S998" s="192"/>
      <c r="T998" s="192"/>
      <c r="U998" s="192"/>
      <c r="V998" s="192"/>
      <c r="W998" s="192"/>
      <c r="X998" s="195"/>
      <c r="Y998" s="195"/>
      <c r="Z998" s="195"/>
      <c r="AA998" s="195"/>
      <c r="AB998" s="107"/>
      <c r="AC998" s="107"/>
      <c r="AD998" s="107"/>
      <c r="AE998" s="107"/>
      <c r="AF998" s="107"/>
      <c r="AG998" s="107"/>
      <c r="AH998" s="107"/>
      <c r="AI998" s="107"/>
      <c r="AJ998" s="107"/>
    </row>
    <row r="999" spans="1:36" ht="13.5" customHeight="1" x14ac:dyDescent="0.3">
      <c r="A999" s="197"/>
      <c r="B999" s="192"/>
      <c r="C999" s="193"/>
      <c r="D999" s="194"/>
      <c r="E999" s="192"/>
      <c r="F999" s="192"/>
      <c r="G999" s="192"/>
      <c r="H999" s="192"/>
      <c r="I999" s="198"/>
      <c r="J999" s="192"/>
      <c r="K999" s="192"/>
      <c r="L999" s="192"/>
      <c r="M999" s="192"/>
      <c r="N999" s="192"/>
      <c r="O999" s="192"/>
      <c r="P999" s="193"/>
      <c r="Q999" s="200"/>
      <c r="R999" s="201"/>
      <c r="S999" s="192"/>
      <c r="T999" s="192"/>
      <c r="U999" s="192"/>
      <c r="V999" s="192"/>
      <c r="W999" s="192"/>
      <c r="X999" s="195"/>
      <c r="Y999" s="195"/>
      <c r="Z999" s="195"/>
      <c r="AA999" s="195"/>
      <c r="AB999" s="107"/>
      <c r="AC999" s="107"/>
      <c r="AD999" s="107"/>
      <c r="AE999" s="107"/>
      <c r="AF999" s="107"/>
      <c r="AG999" s="107"/>
      <c r="AH999" s="107"/>
      <c r="AI999" s="107"/>
      <c r="AJ999" s="107"/>
    </row>
    <row r="1000" spans="1:36" ht="13.5" customHeight="1" x14ac:dyDescent="0.3">
      <c r="A1000" s="197"/>
      <c r="B1000" s="192"/>
      <c r="C1000" s="193"/>
      <c r="D1000" s="194"/>
      <c r="E1000" s="192"/>
      <c r="F1000" s="192"/>
      <c r="G1000" s="192"/>
      <c r="H1000" s="192"/>
      <c r="I1000" s="198"/>
      <c r="J1000" s="192"/>
      <c r="K1000" s="192"/>
      <c r="L1000" s="192"/>
      <c r="M1000" s="192"/>
      <c r="N1000" s="192"/>
      <c r="O1000" s="192"/>
      <c r="P1000" s="193"/>
      <c r="Q1000" s="200"/>
      <c r="R1000" s="201"/>
      <c r="S1000" s="192"/>
      <c r="T1000" s="192"/>
      <c r="U1000" s="192"/>
      <c r="V1000" s="192"/>
      <c r="W1000" s="192"/>
      <c r="X1000" s="195"/>
      <c r="Y1000" s="195"/>
      <c r="Z1000" s="195"/>
      <c r="AA1000" s="195"/>
      <c r="AB1000" s="107"/>
      <c r="AC1000" s="107"/>
      <c r="AD1000" s="107"/>
      <c r="AE1000" s="107"/>
      <c r="AF1000" s="107"/>
      <c r="AG1000" s="107"/>
      <c r="AH1000" s="107"/>
      <c r="AI1000" s="107"/>
      <c r="AJ1000" s="107"/>
    </row>
  </sheetData>
  <mergeCells count="26">
    <mergeCell ref="A9:D9"/>
    <mergeCell ref="V7:W7"/>
    <mergeCell ref="X7:AB7"/>
    <mergeCell ref="K7:K8"/>
    <mergeCell ref="L7:L8"/>
    <mergeCell ref="M7:M8"/>
    <mergeCell ref="N7:N8"/>
    <mergeCell ref="O7:O8"/>
    <mergeCell ref="P7:P8"/>
    <mergeCell ref="T7:U7"/>
    <mergeCell ref="A5:B5"/>
    <mergeCell ref="I7:I8"/>
    <mergeCell ref="J7:J8"/>
    <mergeCell ref="C5:D5"/>
    <mergeCell ref="E5:L5"/>
    <mergeCell ref="A7:D7"/>
    <mergeCell ref="E7:E8"/>
    <mergeCell ref="F7:F8"/>
    <mergeCell ref="G7:G8"/>
    <mergeCell ref="H7:H8"/>
    <mergeCell ref="A1:O1"/>
    <mergeCell ref="P1:R2"/>
    <mergeCell ref="S1:AA1"/>
    <mergeCell ref="A4:B4"/>
    <mergeCell ref="C4:N4"/>
    <mergeCell ref="W4:AB4"/>
  </mergeCells>
  <printOptions horizontalCentered="1"/>
  <pageMargins left="0.19685039370078741" right="0.27559055118110237" top="0.47244094488188981" bottom="0.47244094488188981" header="0" footer="0"/>
  <pageSetup orientation="landscape" r:id="rId1"/>
  <colBreaks count="1" manualBreakCount="1">
    <brk id="2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Z1000"/>
  <sheetViews>
    <sheetView showGridLines="0" tabSelected="1" workbookViewId="0">
      <selection sqref="A1:I1"/>
    </sheetView>
  </sheetViews>
  <sheetFormatPr baseColWidth="10" defaultColWidth="12.6328125" defaultRowHeight="15" customHeight="1" x14ac:dyDescent="0.25"/>
  <cols>
    <col min="1" max="1" width="11.453125" customWidth="1"/>
    <col min="2" max="2" width="15.7265625" customWidth="1"/>
    <col min="3" max="3" width="10" customWidth="1"/>
    <col min="4" max="4" width="15.453125" customWidth="1"/>
    <col min="5" max="5" width="10.90625" customWidth="1"/>
    <col min="6" max="6" width="34.08984375" customWidth="1"/>
    <col min="7" max="7" width="16" customWidth="1"/>
    <col min="8" max="8" width="17.453125" customWidth="1"/>
    <col min="9" max="9" width="24.90625" customWidth="1"/>
    <col min="10" max="11" width="10" customWidth="1"/>
    <col min="12" max="12" width="14.90625" customWidth="1"/>
    <col min="13" max="13" width="10" customWidth="1"/>
    <col min="14" max="14" width="12.453125" customWidth="1"/>
    <col min="15" max="26" width="11.453125" customWidth="1"/>
  </cols>
  <sheetData>
    <row r="1" spans="1:26" ht="19.5" customHeight="1" x14ac:dyDescent="0.45">
      <c r="A1" s="303" t="s">
        <v>106</v>
      </c>
      <c r="B1" s="264"/>
      <c r="C1" s="264"/>
      <c r="D1" s="264"/>
      <c r="E1" s="264"/>
      <c r="F1" s="264"/>
      <c r="G1" s="264"/>
      <c r="H1" s="264"/>
      <c r="I1" s="275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3.5" customHeight="1" x14ac:dyDescent="0.3">
      <c r="A2" s="202"/>
      <c r="B2" s="203"/>
      <c r="C2" s="203"/>
      <c r="D2" s="203"/>
      <c r="E2" s="203"/>
      <c r="F2" s="203"/>
      <c r="G2" s="203"/>
      <c r="H2" s="203"/>
      <c r="I2" s="204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27.75" customHeight="1" x14ac:dyDescent="0.45">
      <c r="A3" s="205"/>
      <c r="B3" s="304" t="s">
        <v>83</v>
      </c>
      <c r="C3" s="251"/>
      <c r="D3" s="252"/>
      <c r="E3" s="206">
        <f>'Detaljer om lag'!C4</f>
        <v>0</v>
      </c>
      <c r="F3" s="207"/>
      <c r="G3" s="208"/>
      <c r="H3" s="208"/>
      <c r="I3" s="209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spans="1:26" ht="15" customHeight="1" x14ac:dyDescent="0.45">
      <c r="A4" s="210"/>
      <c r="B4" s="107"/>
      <c r="C4" s="107"/>
      <c r="D4" s="107"/>
      <c r="E4" s="107"/>
      <c r="F4" s="107"/>
      <c r="G4" s="107"/>
      <c r="H4" s="107"/>
      <c r="I4" s="211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ht="19.5" customHeight="1" x14ac:dyDescent="0.45">
      <c r="A5" s="212" t="s">
        <v>84</v>
      </c>
      <c r="B5" s="213"/>
      <c r="C5" s="213"/>
      <c r="D5" s="213"/>
      <c r="E5" s="213"/>
      <c r="F5" s="214"/>
      <c r="G5" s="100"/>
      <c r="H5" s="305" t="s">
        <v>105</v>
      </c>
      <c r="I5" s="306"/>
      <c r="J5" s="215"/>
      <c r="K5" s="215"/>
      <c r="L5" s="216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</row>
    <row r="6" spans="1:26" ht="16.5" customHeight="1" x14ac:dyDescent="0.35">
      <c r="A6" s="217"/>
      <c r="B6" s="100"/>
      <c r="C6" s="100"/>
      <c r="D6" s="100"/>
      <c r="E6" s="100"/>
      <c r="F6" s="218"/>
      <c r="G6" s="100"/>
      <c r="H6" s="100"/>
      <c r="I6" s="219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</row>
    <row r="7" spans="1:26" ht="27.75" customHeight="1" x14ac:dyDescent="0.35">
      <c r="A7" s="307" t="s">
        <v>85</v>
      </c>
      <c r="B7" s="308"/>
      <c r="C7" s="308"/>
      <c r="D7" s="308"/>
      <c r="E7" s="308"/>
      <c r="F7" s="220"/>
      <c r="G7" s="221"/>
      <c r="H7" s="221"/>
      <c r="I7" s="219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 spans="1:26" ht="27.75" customHeight="1" x14ac:dyDescent="0.35">
      <c r="A8" s="217"/>
      <c r="B8" s="218"/>
      <c r="C8" s="309">
        <f>'Deltakelse og antall stevner'!E2</f>
        <v>0</v>
      </c>
      <c r="D8" s="308"/>
      <c r="E8" s="308"/>
      <c r="F8" s="320" t="s">
        <v>100</v>
      </c>
      <c r="G8" s="221"/>
      <c r="H8" s="221"/>
      <c r="I8" s="219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 spans="1:26" ht="16.5" customHeight="1" x14ac:dyDescent="0.3">
      <c r="A9" s="222"/>
      <c r="B9" s="88"/>
      <c r="C9" s="223" t="str">
        <f>Informasjon!C31</f>
        <v xml:space="preserve">Kopi til kretsen: </v>
      </c>
      <c r="D9" s="88"/>
      <c r="E9" s="88"/>
      <c r="F9" s="224" t="s">
        <v>24</v>
      </c>
      <c r="G9" s="88"/>
      <c r="H9" s="88"/>
      <c r="I9" s="225"/>
      <c r="J9" s="226"/>
      <c r="K9" s="226"/>
      <c r="L9" s="226"/>
      <c r="M9" s="107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</row>
    <row r="10" spans="1:26" ht="13.5" customHeight="1" x14ac:dyDescent="0.3">
      <c r="A10" s="227"/>
      <c r="B10" s="107"/>
      <c r="C10" s="107"/>
      <c r="D10" s="107"/>
      <c r="E10" s="107"/>
      <c r="F10" s="107"/>
      <c r="G10" s="107"/>
      <c r="H10" s="107"/>
      <c r="I10" s="211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6" ht="15" customHeight="1" x14ac:dyDescent="0.3">
      <c r="A11" s="227"/>
      <c r="B11" s="107"/>
      <c r="C11" s="107"/>
      <c r="D11" s="107"/>
      <c r="E11" s="107"/>
      <c r="F11" s="107"/>
      <c r="G11" s="107"/>
      <c r="H11" s="107"/>
      <c r="I11" s="211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35.25" customHeight="1" x14ac:dyDescent="0.35">
      <c r="A12" s="310"/>
      <c r="B12" s="311"/>
      <c r="C12" s="311"/>
      <c r="D12" s="311"/>
      <c r="E12" s="311"/>
      <c r="F12" s="312"/>
      <c r="G12" s="228" t="s">
        <v>86</v>
      </c>
      <c r="H12" s="228" t="s">
        <v>87</v>
      </c>
      <c r="I12" s="229" t="s">
        <v>88</v>
      </c>
      <c r="J12" s="100"/>
      <c r="K12" s="100"/>
      <c r="L12" s="100"/>
      <c r="M12" s="100"/>
      <c r="N12" s="100"/>
      <c r="O12" s="23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6" ht="24" customHeight="1" x14ac:dyDescent="0.35">
      <c r="A13" s="313" t="s">
        <v>89</v>
      </c>
      <c r="B13" s="311"/>
      <c r="C13" s="311"/>
      <c r="D13" s="311"/>
      <c r="E13" s="311"/>
      <c r="F13" s="312"/>
      <c r="G13" s="231">
        <f>'Deltakelse og antall stevner'!F9</f>
        <v>0</v>
      </c>
      <c r="H13" s="232">
        <v>400</v>
      </c>
      <c r="I13" s="233">
        <f t="shared" ref="I13:I20" si="0">G13*H13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6" ht="24" customHeight="1" x14ac:dyDescent="0.35">
      <c r="A14" s="316" t="s">
        <v>90</v>
      </c>
      <c r="B14" s="311"/>
      <c r="C14" s="311"/>
      <c r="D14" s="311"/>
      <c r="E14" s="311"/>
      <c r="F14" s="312"/>
      <c r="G14" s="231">
        <f>'Deltakelse og antall stevner'!G9+'Deltakelse og antall stevner'!H9</f>
        <v>0</v>
      </c>
      <c r="H14" s="232">
        <v>100</v>
      </c>
      <c r="I14" s="233">
        <f t="shared" si="0"/>
        <v>0</v>
      </c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</row>
    <row r="15" spans="1:26" ht="24" customHeight="1" x14ac:dyDescent="0.35">
      <c r="A15" s="313" t="s">
        <v>91</v>
      </c>
      <c r="B15" s="311"/>
      <c r="C15" s="311"/>
      <c r="D15" s="311"/>
      <c r="E15" s="311"/>
      <c r="F15" s="312"/>
      <c r="G15" s="231">
        <f>'Deltakelse og antall stevner'!Q9</f>
        <v>0</v>
      </c>
      <c r="H15" s="232">
        <v>100</v>
      </c>
      <c r="I15" s="233">
        <f t="shared" si="0"/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24" customHeight="1" x14ac:dyDescent="0.35">
      <c r="A16" s="313" t="s">
        <v>92</v>
      </c>
      <c r="B16" s="311"/>
      <c r="C16" s="311"/>
      <c r="D16" s="311"/>
      <c r="E16" s="311"/>
      <c r="F16" s="312"/>
      <c r="G16" s="231">
        <f>'Deltakelse og antall stevner'!T9</f>
        <v>0</v>
      </c>
      <c r="H16" s="232">
        <v>150</v>
      </c>
      <c r="I16" s="233">
        <f t="shared" si="0"/>
        <v>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24" customHeight="1" x14ac:dyDescent="0.35">
      <c r="A17" s="313" t="s">
        <v>93</v>
      </c>
      <c r="B17" s="311"/>
      <c r="C17" s="311"/>
      <c r="D17" s="311"/>
      <c r="E17" s="311"/>
      <c r="F17" s="312"/>
      <c r="G17" s="231">
        <f>'Deltakelse og antall stevner'!U9</f>
        <v>0</v>
      </c>
      <c r="H17" s="232">
        <v>150</v>
      </c>
      <c r="I17" s="233">
        <f t="shared" si="0"/>
        <v>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24" customHeight="1" x14ac:dyDescent="0.35">
      <c r="A18" s="313" t="s">
        <v>94</v>
      </c>
      <c r="B18" s="311"/>
      <c r="C18" s="311"/>
      <c r="D18" s="311"/>
      <c r="E18" s="311"/>
      <c r="F18" s="312"/>
      <c r="G18" s="231">
        <f>'Deltakelse og antall stevner'!S9</f>
        <v>0</v>
      </c>
      <c r="H18" s="232">
        <v>75</v>
      </c>
      <c r="I18" s="233">
        <f t="shared" si="0"/>
        <v>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ht="24" customHeight="1" x14ac:dyDescent="0.35">
      <c r="A19" s="313" t="s">
        <v>95</v>
      </c>
      <c r="B19" s="311"/>
      <c r="C19" s="311"/>
      <c r="D19" s="311"/>
      <c r="E19" s="311"/>
      <c r="F19" s="312"/>
      <c r="G19" s="231">
        <f>'Deltakelse og antall stevner'!V9</f>
        <v>0</v>
      </c>
      <c r="H19" s="232">
        <v>250</v>
      </c>
      <c r="I19" s="233">
        <f t="shared" si="0"/>
        <v>0</v>
      </c>
      <c r="J19" s="234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24" customHeight="1" x14ac:dyDescent="0.35">
      <c r="A20" s="235" t="s">
        <v>96</v>
      </c>
      <c r="B20" s="235"/>
      <c r="C20" s="235"/>
      <c r="D20" s="235"/>
      <c r="E20" s="100"/>
      <c r="F20" s="235"/>
      <c r="G20" s="236">
        <f>'Deltakelse og antall stevner'!W9</f>
        <v>0</v>
      </c>
      <c r="H20" s="237">
        <v>300</v>
      </c>
      <c r="I20" s="233">
        <f t="shared" si="0"/>
        <v>0</v>
      </c>
      <c r="J20" s="234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34.5" customHeight="1" x14ac:dyDescent="0.35">
      <c r="A21" s="317" t="s">
        <v>97</v>
      </c>
      <c r="B21" s="318"/>
      <c r="C21" s="318"/>
      <c r="D21" s="318"/>
      <c r="E21" s="318"/>
      <c r="F21" s="319"/>
      <c r="G21" s="238"/>
      <c r="H21" s="239"/>
      <c r="I21" s="240">
        <f>SUM(I13:I20)</f>
        <v>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24" customHeight="1" x14ac:dyDescent="0.35">
      <c r="A22" s="314"/>
      <c r="B22" s="308"/>
      <c r="C22" s="308"/>
      <c r="D22" s="308"/>
      <c r="E22" s="308"/>
      <c r="F22" s="308"/>
      <c r="G22" s="99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</row>
    <row r="23" spans="1:26" ht="38.25" customHeight="1" x14ac:dyDescent="0.35">
      <c r="A23" s="19" t="s">
        <v>98</v>
      </c>
      <c r="B23" s="19"/>
      <c r="C23" s="19"/>
      <c r="D23" s="19"/>
      <c r="E23" s="12"/>
      <c r="F23" s="12"/>
      <c r="G23" s="12"/>
      <c r="H23" s="12"/>
      <c r="I23" s="1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6.5" customHeight="1" x14ac:dyDescent="0.3">
      <c r="A24" s="315" t="s">
        <v>99</v>
      </c>
      <c r="B24" s="245"/>
      <c r="C24" s="245"/>
      <c r="D24" s="245"/>
      <c r="E24" s="245"/>
      <c r="F24" s="245"/>
      <c r="G24" s="245"/>
      <c r="H24" s="245"/>
      <c r="I24" s="246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3.5" customHeight="1" x14ac:dyDescent="0.3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3.5" customHeight="1" x14ac:dyDescent="0.3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3.5" customHeight="1" x14ac:dyDescent="0.3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3.5" customHeight="1" x14ac:dyDescent="0.3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3.5" customHeight="1" x14ac:dyDescent="0.3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3.5" customHeight="1" x14ac:dyDescent="0.3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3.5" customHeight="1" x14ac:dyDescent="0.3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3.5" customHeight="1" x14ac:dyDescent="0.3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3.5" customHeight="1" x14ac:dyDescent="0.3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3.5" customHeight="1" x14ac:dyDescent="0.3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3.5" customHeight="1" x14ac:dyDescent="0.3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3.5" customHeight="1" x14ac:dyDescent="0.3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3.5" customHeight="1" x14ac:dyDescent="0.3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3.5" customHeight="1" x14ac:dyDescent="0.3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3.5" customHeight="1" x14ac:dyDescent="0.3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3.5" customHeight="1" x14ac:dyDescent="0.3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3.5" customHeight="1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3.5" customHeight="1" x14ac:dyDescent="0.3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3.5" customHeight="1" x14ac:dyDescent="0.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3.5" customHeight="1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3.5" customHeight="1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3.5" customHeight="1" x14ac:dyDescent="0.3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3.5" customHeight="1" x14ac:dyDescent="0.3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3.5" customHeight="1" x14ac:dyDescent="0.3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3.5" customHeight="1" x14ac:dyDescent="0.3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3.5" customHeight="1" x14ac:dyDescent="0.3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3.5" customHeight="1" x14ac:dyDescent="0.3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3.5" customHeight="1" x14ac:dyDescent="0.3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3.5" customHeight="1" x14ac:dyDescent="0.3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3.5" customHeight="1" x14ac:dyDescent="0.3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3.5" customHeight="1" x14ac:dyDescent="0.3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3.5" customHeight="1" x14ac:dyDescent="0.3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3.5" customHeight="1" x14ac:dyDescent="0.3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3.5" customHeight="1" x14ac:dyDescent="0.3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3.5" customHeight="1" x14ac:dyDescent="0.3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3.5" customHeight="1" x14ac:dyDescent="0.3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3.5" customHeight="1" x14ac:dyDescent="0.3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3.5" customHeight="1" x14ac:dyDescent="0.3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3.5" customHeight="1" x14ac:dyDescent="0.3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3.5" customHeight="1" x14ac:dyDescent="0.3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3.5" customHeight="1" x14ac:dyDescent="0.3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3.5" customHeight="1" x14ac:dyDescent="0.3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3.5" customHeight="1" x14ac:dyDescent="0.3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3.5" customHeight="1" x14ac:dyDescent="0.3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3.5" customHeight="1" x14ac:dyDescent="0.3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3.5" customHeight="1" x14ac:dyDescent="0.3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3.5" customHeight="1" x14ac:dyDescent="0.3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3.5" customHeight="1" x14ac:dyDescent="0.3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3.5" customHeight="1" x14ac:dyDescent="0.3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3.5" customHeight="1" x14ac:dyDescent="0.3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3.5" customHeight="1" x14ac:dyDescent="0.3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3.5" customHeight="1" x14ac:dyDescent="0.3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3.5" customHeight="1" x14ac:dyDescent="0.3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3.5" customHeight="1" x14ac:dyDescent="0.3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3.5" customHeight="1" x14ac:dyDescent="0.3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3.5" customHeight="1" x14ac:dyDescent="0.3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3.5" customHeight="1" x14ac:dyDescent="0.3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3.5" customHeight="1" x14ac:dyDescent="0.3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3.5" customHeight="1" x14ac:dyDescent="0.3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3.5" customHeight="1" x14ac:dyDescent="0.3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3.5" customHeight="1" x14ac:dyDescent="0.3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3.5" customHeight="1" x14ac:dyDescent="0.3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3.5" customHeight="1" x14ac:dyDescent="0.3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3.5" customHeight="1" x14ac:dyDescent="0.3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3.5" customHeight="1" x14ac:dyDescent="0.3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3.5" customHeight="1" x14ac:dyDescent="0.3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3.5" customHeight="1" x14ac:dyDescent="0.3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3.5" customHeight="1" x14ac:dyDescent="0.3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3.5" customHeight="1" x14ac:dyDescent="0.3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3.5" customHeight="1" x14ac:dyDescent="0.3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3.5" customHeight="1" x14ac:dyDescent="0.3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3.5" customHeight="1" x14ac:dyDescent="0.3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3.5" customHeight="1" x14ac:dyDescent="0.3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3.5" customHeight="1" x14ac:dyDescent="0.3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3.5" customHeight="1" x14ac:dyDescent="0.3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3.5" customHeight="1" x14ac:dyDescent="0.3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3.5" customHeight="1" x14ac:dyDescent="0.3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3.5" customHeight="1" x14ac:dyDescent="0.3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3.5" customHeight="1" x14ac:dyDescent="0.3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3.5" customHeight="1" x14ac:dyDescent="0.3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3.5" customHeight="1" x14ac:dyDescent="0.3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3.5" customHeight="1" x14ac:dyDescent="0.3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3.5" customHeight="1" x14ac:dyDescent="0.3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3.5" customHeight="1" x14ac:dyDescent="0.3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3.5" customHeight="1" x14ac:dyDescent="0.3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3.5" customHeight="1" x14ac:dyDescent="0.3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3.5" customHeight="1" x14ac:dyDescent="0.3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3.5" customHeight="1" x14ac:dyDescent="0.3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3.5" customHeight="1" x14ac:dyDescent="0.3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3.5" customHeight="1" x14ac:dyDescent="0.3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3.5" customHeight="1" x14ac:dyDescent="0.3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3.5" customHeight="1" x14ac:dyDescent="0.3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3.5" customHeight="1" x14ac:dyDescent="0.3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3.5" customHeight="1" x14ac:dyDescent="0.3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3.5" customHeight="1" x14ac:dyDescent="0.3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3.5" customHeight="1" x14ac:dyDescent="0.3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3.5" customHeight="1" x14ac:dyDescent="0.3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3.5" customHeight="1" x14ac:dyDescent="0.3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3.5" customHeight="1" x14ac:dyDescent="0.3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3.5" customHeight="1" x14ac:dyDescent="0.3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3.5" customHeight="1" x14ac:dyDescent="0.3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3.5" customHeight="1" x14ac:dyDescent="0.3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3.5" customHeight="1" x14ac:dyDescent="0.3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3.5" customHeight="1" x14ac:dyDescent="0.3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3.5" customHeight="1" x14ac:dyDescent="0.3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3.5" customHeight="1" x14ac:dyDescent="0.3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3.5" customHeight="1" x14ac:dyDescent="0.3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3.5" customHeight="1" x14ac:dyDescent="0.3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3.5" customHeight="1" x14ac:dyDescent="0.3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3.5" customHeight="1" x14ac:dyDescent="0.3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3.5" customHeight="1" x14ac:dyDescent="0.3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3.5" customHeight="1" x14ac:dyDescent="0.3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3.5" customHeight="1" x14ac:dyDescent="0.3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3.5" customHeight="1" x14ac:dyDescent="0.3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3.5" customHeight="1" x14ac:dyDescent="0.3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3.5" customHeight="1" x14ac:dyDescent="0.3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3.5" customHeight="1" x14ac:dyDescent="0.3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3.5" customHeight="1" x14ac:dyDescent="0.3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3.5" customHeight="1" x14ac:dyDescent="0.3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3.5" customHeight="1" x14ac:dyDescent="0.3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3.5" customHeight="1" x14ac:dyDescent="0.3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3.5" customHeight="1" x14ac:dyDescent="0.3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3.5" customHeight="1" x14ac:dyDescent="0.3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3.5" customHeight="1" x14ac:dyDescent="0.3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3.5" customHeight="1" x14ac:dyDescent="0.3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3.5" customHeight="1" x14ac:dyDescent="0.3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3.5" customHeight="1" x14ac:dyDescent="0.3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3.5" customHeight="1" x14ac:dyDescent="0.3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3.5" customHeight="1" x14ac:dyDescent="0.3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3.5" customHeight="1" x14ac:dyDescent="0.3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3.5" customHeight="1" x14ac:dyDescent="0.3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3.5" customHeight="1" x14ac:dyDescent="0.3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3.5" customHeight="1" x14ac:dyDescent="0.3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3.5" customHeight="1" x14ac:dyDescent="0.3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3.5" customHeight="1" x14ac:dyDescent="0.3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3.5" customHeight="1" x14ac:dyDescent="0.3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3.5" customHeight="1" x14ac:dyDescent="0.3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3.5" customHeight="1" x14ac:dyDescent="0.3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3.5" customHeight="1" x14ac:dyDescent="0.3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3.5" customHeight="1" x14ac:dyDescent="0.3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3.5" customHeight="1" x14ac:dyDescent="0.3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3.5" customHeight="1" x14ac:dyDescent="0.3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3.5" customHeight="1" x14ac:dyDescent="0.3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3.5" customHeight="1" x14ac:dyDescent="0.3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3.5" customHeight="1" x14ac:dyDescent="0.3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3.5" customHeight="1" x14ac:dyDescent="0.3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3.5" customHeight="1" x14ac:dyDescent="0.3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3.5" customHeight="1" x14ac:dyDescent="0.3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3.5" customHeight="1" x14ac:dyDescent="0.3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3.5" customHeight="1" x14ac:dyDescent="0.3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3.5" customHeight="1" x14ac:dyDescent="0.3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3.5" customHeight="1" x14ac:dyDescent="0.3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3.5" customHeight="1" x14ac:dyDescent="0.3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3.5" customHeight="1" x14ac:dyDescent="0.3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3.5" customHeight="1" x14ac:dyDescent="0.3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3.5" customHeight="1" x14ac:dyDescent="0.3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3.5" customHeight="1" x14ac:dyDescent="0.3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3.5" customHeight="1" x14ac:dyDescent="0.3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3.5" customHeight="1" x14ac:dyDescent="0.3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3.5" customHeight="1" x14ac:dyDescent="0.3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3.5" customHeight="1" x14ac:dyDescent="0.3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3.5" customHeight="1" x14ac:dyDescent="0.3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3.5" customHeight="1" x14ac:dyDescent="0.3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3.5" customHeight="1" x14ac:dyDescent="0.3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3.5" customHeight="1" x14ac:dyDescent="0.3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3.5" customHeight="1" x14ac:dyDescent="0.3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3.5" customHeight="1" x14ac:dyDescent="0.3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3.5" customHeight="1" x14ac:dyDescent="0.3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3.5" customHeight="1" x14ac:dyDescent="0.3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3.5" customHeight="1" x14ac:dyDescent="0.3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3.5" customHeight="1" x14ac:dyDescent="0.3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3.5" customHeight="1" x14ac:dyDescent="0.3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3.5" customHeight="1" x14ac:dyDescent="0.3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3.5" customHeight="1" x14ac:dyDescent="0.3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3.5" customHeight="1" x14ac:dyDescent="0.3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3.5" customHeight="1" x14ac:dyDescent="0.3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3.5" customHeight="1" x14ac:dyDescent="0.3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3.5" customHeight="1" x14ac:dyDescent="0.3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3.5" customHeight="1" x14ac:dyDescent="0.3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3.5" customHeight="1" x14ac:dyDescent="0.3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3.5" customHeight="1" x14ac:dyDescent="0.3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3.5" customHeight="1" x14ac:dyDescent="0.3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3.5" customHeight="1" x14ac:dyDescent="0.3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3.5" customHeight="1" x14ac:dyDescent="0.3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3.5" customHeight="1" x14ac:dyDescent="0.3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3.5" customHeight="1" x14ac:dyDescent="0.3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3.5" customHeight="1" x14ac:dyDescent="0.3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3.5" customHeight="1" x14ac:dyDescent="0.3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3.5" customHeight="1" x14ac:dyDescent="0.3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3.5" customHeight="1" x14ac:dyDescent="0.3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3.5" customHeight="1" x14ac:dyDescent="0.3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3.5" customHeight="1" x14ac:dyDescent="0.3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3.5" customHeight="1" x14ac:dyDescent="0.3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3.5" customHeight="1" x14ac:dyDescent="0.3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3.5" customHeight="1" x14ac:dyDescent="0.3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3.5" customHeight="1" x14ac:dyDescent="0.3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3.5" customHeight="1" x14ac:dyDescent="0.3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3.5" customHeight="1" x14ac:dyDescent="0.3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3.5" customHeight="1" x14ac:dyDescent="0.3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3.5" customHeight="1" x14ac:dyDescent="0.3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3.5" customHeight="1" x14ac:dyDescent="0.3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3.5" customHeight="1" x14ac:dyDescent="0.3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3.5" customHeight="1" x14ac:dyDescent="0.3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3.5" customHeight="1" x14ac:dyDescent="0.3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3.5" customHeight="1" x14ac:dyDescent="0.3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3.5" customHeight="1" x14ac:dyDescent="0.3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3.5" customHeight="1" x14ac:dyDescent="0.3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3.5" customHeight="1" x14ac:dyDescent="0.3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3.5" customHeight="1" x14ac:dyDescent="0.3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3.5" customHeight="1" x14ac:dyDescent="0.3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3.5" customHeight="1" x14ac:dyDescent="0.3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3.5" customHeight="1" x14ac:dyDescent="0.3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3.5" customHeight="1" x14ac:dyDescent="0.3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3.5" customHeight="1" x14ac:dyDescent="0.3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3.5" customHeight="1" x14ac:dyDescent="0.3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3.5" customHeight="1" x14ac:dyDescent="0.3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3.5" customHeight="1" x14ac:dyDescent="0.3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3.5" customHeight="1" x14ac:dyDescent="0.3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3.5" customHeight="1" x14ac:dyDescent="0.3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3.5" customHeight="1" x14ac:dyDescent="0.3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3.5" customHeight="1" x14ac:dyDescent="0.3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3.5" customHeight="1" x14ac:dyDescent="0.3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3.5" customHeight="1" x14ac:dyDescent="0.3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3.5" customHeight="1" x14ac:dyDescent="0.3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3.5" customHeight="1" x14ac:dyDescent="0.3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3.5" customHeight="1" x14ac:dyDescent="0.3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3.5" customHeight="1" x14ac:dyDescent="0.3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3.5" customHeight="1" x14ac:dyDescent="0.3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3.5" customHeight="1" x14ac:dyDescent="0.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3.5" customHeight="1" x14ac:dyDescent="0.3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3.5" customHeight="1" x14ac:dyDescent="0.3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3.5" customHeight="1" x14ac:dyDescent="0.3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3.5" customHeight="1" x14ac:dyDescent="0.3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3.5" customHeight="1" x14ac:dyDescent="0.3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3.5" customHeight="1" x14ac:dyDescent="0.3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3.5" customHeight="1" x14ac:dyDescent="0.3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3.5" customHeight="1" x14ac:dyDescent="0.3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3.5" customHeight="1" x14ac:dyDescent="0.3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3.5" customHeight="1" x14ac:dyDescent="0.3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3.5" customHeight="1" x14ac:dyDescent="0.3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3.5" customHeight="1" x14ac:dyDescent="0.3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3.5" customHeight="1" x14ac:dyDescent="0.3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3.5" customHeight="1" x14ac:dyDescent="0.3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3.5" customHeight="1" x14ac:dyDescent="0.3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3.5" customHeight="1" x14ac:dyDescent="0.3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3.5" customHeight="1" x14ac:dyDescent="0.3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3.5" customHeight="1" x14ac:dyDescent="0.3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3.5" customHeight="1" x14ac:dyDescent="0.3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3.5" customHeight="1" x14ac:dyDescent="0.3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3.5" customHeight="1" x14ac:dyDescent="0.3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3.5" customHeight="1" x14ac:dyDescent="0.3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3.5" customHeight="1" x14ac:dyDescent="0.3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3.5" customHeight="1" x14ac:dyDescent="0.3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3.5" customHeight="1" x14ac:dyDescent="0.3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3.5" customHeight="1" x14ac:dyDescent="0.3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3.5" customHeight="1" x14ac:dyDescent="0.3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3.5" customHeight="1" x14ac:dyDescent="0.3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3.5" customHeight="1" x14ac:dyDescent="0.3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3.5" customHeight="1" x14ac:dyDescent="0.3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3.5" customHeight="1" x14ac:dyDescent="0.3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3.5" customHeight="1" x14ac:dyDescent="0.3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3.5" customHeight="1" x14ac:dyDescent="0.3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3.5" customHeight="1" x14ac:dyDescent="0.3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3.5" customHeight="1" x14ac:dyDescent="0.3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3.5" customHeight="1" x14ac:dyDescent="0.3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3.5" customHeight="1" x14ac:dyDescent="0.3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3.5" customHeight="1" x14ac:dyDescent="0.3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3.5" customHeight="1" x14ac:dyDescent="0.3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3.5" customHeight="1" x14ac:dyDescent="0.3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3.5" customHeight="1" x14ac:dyDescent="0.3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3.5" customHeight="1" x14ac:dyDescent="0.3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3.5" customHeight="1" x14ac:dyDescent="0.3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3.5" customHeight="1" x14ac:dyDescent="0.3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3.5" customHeight="1" x14ac:dyDescent="0.3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3.5" customHeight="1" x14ac:dyDescent="0.3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3.5" customHeight="1" x14ac:dyDescent="0.3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3.5" customHeight="1" x14ac:dyDescent="0.3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3.5" customHeight="1" x14ac:dyDescent="0.3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3.5" customHeight="1" x14ac:dyDescent="0.3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3.5" customHeight="1" x14ac:dyDescent="0.3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3.5" customHeight="1" x14ac:dyDescent="0.3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3.5" customHeight="1" x14ac:dyDescent="0.3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3.5" customHeight="1" x14ac:dyDescent="0.3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3.5" customHeight="1" x14ac:dyDescent="0.3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3.5" customHeight="1" x14ac:dyDescent="0.3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3.5" customHeight="1" x14ac:dyDescent="0.3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3.5" customHeight="1" x14ac:dyDescent="0.3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3.5" customHeight="1" x14ac:dyDescent="0.3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3.5" customHeight="1" x14ac:dyDescent="0.3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3.5" customHeight="1" x14ac:dyDescent="0.3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3.5" customHeight="1" x14ac:dyDescent="0.3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3.5" customHeight="1" x14ac:dyDescent="0.3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3.5" customHeight="1" x14ac:dyDescent="0.3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3.5" customHeight="1" x14ac:dyDescent="0.3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3.5" customHeight="1" x14ac:dyDescent="0.3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3.5" customHeight="1" x14ac:dyDescent="0.3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3.5" customHeight="1" x14ac:dyDescent="0.3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3.5" customHeight="1" x14ac:dyDescent="0.3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3.5" customHeight="1" x14ac:dyDescent="0.3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3.5" customHeight="1" x14ac:dyDescent="0.3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3.5" customHeight="1" x14ac:dyDescent="0.3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3.5" customHeight="1" x14ac:dyDescent="0.3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3.5" customHeight="1" x14ac:dyDescent="0.3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3.5" customHeight="1" x14ac:dyDescent="0.3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3.5" customHeight="1" x14ac:dyDescent="0.3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3.5" customHeight="1" x14ac:dyDescent="0.3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3.5" customHeight="1" x14ac:dyDescent="0.3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3.5" customHeight="1" x14ac:dyDescent="0.3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3.5" customHeight="1" x14ac:dyDescent="0.3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3.5" customHeight="1" x14ac:dyDescent="0.3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3.5" customHeight="1" x14ac:dyDescent="0.3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3.5" customHeight="1" x14ac:dyDescent="0.3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3.5" customHeight="1" x14ac:dyDescent="0.3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3.5" customHeight="1" x14ac:dyDescent="0.3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3.5" customHeight="1" x14ac:dyDescent="0.3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3.5" customHeight="1" x14ac:dyDescent="0.3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3.5" customHeight="1" x14ac:dyDescent="0.3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3.5" customHeight="1" x14ac:dyDescent="0.3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3.5" customHeight="1" x14ac:dyDescent="0.3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3.5" customHeight="1" x14ac:dyDescent="0.3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3.5" customHeight="1" x14ac:dyDescent="0.3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3.5" customHeight="1" x14ac:dyDescent="0.3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3.5" customHeight="1" x14ac:dyDescent="0.3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3.5" customHeight="1" x14ac:dyDescent="0.3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3.5" customHeight="1" x14ac:dyDescent="0.3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3.5" customHeight="1" x14ac:dyDescent="0.3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3.5" customHeight="1" x14ac:dyDescent="0.3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3.5" customHeight="1" x14ac:dyDescent="0.3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3.5" customHeight="1" x14ac:dyDescent="0.3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3.5" customHeight="1" x14ac:dyDescent="0.3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3.5" customHeight="1" x14ac:dyDescent="0.3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3.5" customHeight="1" x14ac:dyDescent="0.3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3.5" customHeight="1" x14ac:dyDescent="0.3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3.5" customHeight="1" x14ac:dyDescent="0.3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3.5" customHeight="1" x14ac:dyDescent="0.3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3.5" customHeight="1" x14ac:dyDescent="0.3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3.5" customHeight="1" x14ac:dyDescent="0.3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3.5" customHeight="1" x14ac:dyDescent="0.3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3.5" customHeight="1" x14ac:dyDescent="0.3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3.5" customHeight="1" x14ac:dyDescent="0.3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3.5" customHeight="1" x14ac:dyDescent="0.3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3.5" customHeight="1" x14ac:dyDescent="0.3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3.5" customHeight="1" x14ac:dyDescent="0.3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3.5" customHeight="1" x14ac:dyDescent="0.3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3.5" customHeight="1" x14ac:dyDescent="0.3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3.5" customHeight="1" x14ac:dyDescent="0.3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3.5" customHeight="1" x14ac:dyDescent="0.3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3.5" customHeight="1" x14ac:dyDescent="0.3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3.5" customHeight="1" x14ac:dyDescent="0.3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3.5" customHeight="1" x14ac:dyDescent="0.3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3.5" customHeight="1" x14ac:dyDescent="0.3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3.5" customHeight="1" x14ac:dyDescent="0.3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3.5" customHeight="1" x14ac:dyDescent="0.3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3.5" customHeight="1" x14ac:dyDescent="0.3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3.5" customHeight="1" x14ac:dyDescent="0.3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3.5" customHeight="1" x14ac:dyDescent="0.3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3.5" customHeight="1" x14ac:dyDescent="0.3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3.5" customHeight="1" x14ac:dyDescent="0.3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3.5" customHeight="1" x14ac:dyDescent="0.3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3.5" customHeight="1" x14ac:dyDescent="0.3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3.5" customHeight="1" x14ac:dyDescent="0.3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3.5" customHeight="1" x14ac:dyDescent="0.3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3.5" customHeight="1" x14ac:dyDescent="0.3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3.5" customHeight="1" x14ac:dyDescent="0.3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3.5" customHeight="1" x14ac:dyDescent="0.3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3.5" customHeight="1" x14ac:dyDescent="0.3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3.5" customHeight="1" x14ac:dyDescent="0.3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3.5" customHeight="1" x14ac:dyDescent="0.3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3.5" customHeight="1" x14ac:dyDescent="0.3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3.5" customHeight="1" x14ac:dyDescent="0.3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3.5" customHeight="1" x14ac:dyDescent="0.3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3.5" customHeight="1" x14ac:dyDescent="0.3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3.5" customHeight="1" x14ac:dyDescent="0.3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3.5" customHeight="1" x14ac:dyDescent="0.3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3.5" customHeight="1" x14ac:dyDescent="0.3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3.5" customHeight="1" x14ac:dyDescent="0.3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3.5" customHeight="1" x14ac:dyDescent="0.3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3.5" customHeight="1" x14ac:dyDescent="0.3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3.5" customHeight="1" x14ac:dyDescent="0.3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3.5" customHeight="1" x14ac:dyDescent="0.3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3.5" customHeight="1" x14ac:dyDescent="0.3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3.5" customHeight="1" x14ac:dyDescent="0.3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3.5" customHeight="1" x14ac:dyDescent="0.3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3.5" customHeight="1" x14ac:dyDescent="0.3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3.5" customHeight="1" x14ac:dyDescent="0.3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3.5" customHeight="1" x14ac:dyDescent="0.3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3.5" customHeight="1" x14ac:dyDescent="0.3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3.5" customHeight="1" x14ac:dyDescent="0.3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3.5" customHeight="1" x14ac:dyDescent="0.3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3.5" customHeight="1" x14ac:dyDescent="0.3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3.5" customHeight="1" x14ac:dyDescent="0.3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3.5" customHeight="1" x14ac:dyDescent="0.3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3.5" customHeight="1" x14ac:dyDescent="0.3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3.5" customHeight="1" x14ac:dyDescent="0.3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3.5" customHeight="1" x14ac:dyDescent="0.3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3.5" customHeight="1" x14ac:dyDescent="0.3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3.5" customHeight="1" x14ac:dyDescent="0.3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3.5" customHeight="1" x14ac:dyDescent="0.3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3.5" customHeight="1" x14ac:dyDescent="0.3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3.5" customHeight="1" x14ac:dyDescent="0.3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3.5" customHeight="1" x14ac:dyDescent="0.3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3.5" customHeight="1" x14ac:dyDescent="0.3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3.5" customHeight="1" x14ac:dyDescent="0.3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3.5" customHeight="1" x14ac:dyDescent="0.3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3.5" customHeight="1" x14ac:dyDescent="0.3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3.5" customHeight="1" x14ac:dyDescent="0.3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3.5" customHeight="1" x14ac:dyDescent="0.3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3.5" customHeight="1" x14ac:dyDescent="0.3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3.5" customHeight="1" x14ac:dyDescent="0.3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3.5" customHeight="1" x14ac:dyDescent="0.3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3.5" customHeight="1" x14ac:dyDescent="0.3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3.5" customHeight="1" x14ac:dyDescent="0.3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3.5" customHeight="1" x14ac:dyDescent="0.3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3.5" customHeight="1" x14ac:dyDescent="0.3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3.5" customHeight="1" x14ac:dyDescent="0.3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3.5" customHeight="1" x14ac:dyDescent="0.3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3.5" customHeight="1" x14ac:dyDescent="0.3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3.5" customHeight="1" x14ac:dyDescent="0.3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3.5" customHeight="1" x14ac:dyDescent="0.3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3.5" customHeight="1" x14ac:dyDescent="0.3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3.5" customHeight="1" x14ac:dyDescent="0.3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3.5" customHeight="1" x14ac:dyDescent="0.3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3.5" customHeight="1" x14ac:dyDescent="0.3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3.5" customHeight="1" x14ac:dyDescent="0.3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3.5" customHeight="1" x14ac:dyDescent="0.3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3.5" customHeight="1" x14ac:dyDescent="0.3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3.5" customHeight="1" x14ac:dyDescent="0.3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3.5" customHeight="1" x14ac:dyDescent="0.3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3.5" customHeight="1" x14ac:dyDescent="0.3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3.5" customHeight="1" x14ac:dyDescent="0.3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3.5" customHeight="1" x14ac:dyDescent="0.3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3.5" customHeight="1" x14ac:dyDescent="0.3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3.5" customHeight="1" x14ac:dyDescent="0.3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3.5" customHeight="1" x14ac:dyDescent="0.3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3.5" customHeight="1" x14ac:dyDescent="0.3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3.5" customHeight="1" x14ac:dyDescent="0.3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3.5" customHeight="1" x14ac:dyDescent="0.3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3.5" customHeight="1" x14ac:dyDescent="0.3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3.5" customHeight="1" x14ac:dyDescent="0.3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3.5" customHeight="1" x14ac:dyDescent="0.3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3.5" customHeight="1" x14ac:dyDescent="0.3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3.5" customHeight="1" x14ac:dyDescent="0.3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3.5" customHeight="1" x14ac:dyDescent="0.3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3.5" customHeight="1" x14ac:dyDescent="0.3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3.5" customHeight="1" x14ac:dyDescent="0.3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3.5" customHeight="1" x14ac:dyDescent="0.3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3.5" customHeight="1" x14ac:dyDescent="0.3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3.5" customHeight="1" x14ac:dyDescent="0.3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3.5" customHeight="1" x14ac:dyDescent="0.3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3.5" customHeight="1" x14ac:dyDescent="0.3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3.5" customHeight="1" x14ac:dyDescent="0.3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3.5" customHeight="1" x14ac:dyDescent="0.3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3.5" customHeight="1" x14ac:dyDescent="0.3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3.5" customHeight="1" x14ac:dyDescent="0.3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3.5" customHeight="1" x14ac:dyDescent="0.3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3.5" customHeight="1" x14ac:dyDescent="0.3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3.5" customHeight="1" x14ac:dyDescent="0.3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3.5" customHeight="1" x14ac:dyDescent="0.3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3.5" customHeight="1" x14ac:dyDescent="0.3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3.5" customHeight="1" x14ac:dyDescent="0.3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3.5" customHeight="1" x14ac:dyDescent="0.3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3.5" customHeight="1" x14ac:dyDescent="0.3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3.5" customHeight="1" x14ac:dyDescent="0.3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3.5" customHeight="1" x14ac:dyDescent="0.3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3.5" customHeight="1" x14ac:dyDescent="0.3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3.5" customHeight="1" x14ac:dyDescent="0.3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3.5" customHeight="1" x14ac:dyDescent="0.3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3.5" customHeight="1" x14ac:dyDescent="0.3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3.5" customHeight="1" x14ac:dyDescent="0.3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3.5" customHeight="1" x14ac:dyDescent="0.3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3.5" customHeight="1" x14ac:dyDescent="0.3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3.5" customHeight="1" x14ac:dyDescent="0.3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3.5" customHeight="1" x14ac:dyDescent="0.3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3.5" customHeight="1" x14ac:dyDescent="0.3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3.5" customHeight="1" x14ac:dyDescent="0.3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3.5" customHeight="1" x14ac:dyDescent="0.3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3.5" customHeight="1" x14ac:dyDescent="0.3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3.5" customHeight="1" x14ac:dyDescent="0.3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3.5" customHeight="1" x14ac:dyDescent="0.3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3.5" customHeight="1" x14ac:dyDescent="0.3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3.5" customHeight="1" x14ac:dyDescent="0.3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3.5" customHeight="1" x14ac:dyDescent="0.3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3.5" customHeight="1" x14ac:dyDescent="0.3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3.5" customHeight="1" x14ac:dyDescent="0.3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3.5" customHeight="1" x14ac:dyDescent="0.3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3.5" customHeight="1" x14ac:dyDescent="0.3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3.5" customHeight="1" x14ac:dyDescent="0.3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3.5" customHeight="1" x14ac:dyDescent="0.3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3.5" customHeight="1" x14ac:dyDescent="0.3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3.5" customHeight="1" x14ac:dyDescent="0.3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3.5" customHeight="1" x14ac:dyDescent="0.3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3.5" customHeight="1" x14ac:dyDescent="0.3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3.5" customHeight="1" x14ac:dyDescent="0.3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3.5" customHeight="1" x14ac:dyDescent="0.3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3.5" customHeight="1" x14ac:dyDescent="0.3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3.5" customHeight="1" x14ac:dyDescent="0.3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3.5" customHeight="1" x14ac:dyDescent="0.3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3.5" customHeight="1" x14ac:dyDescent="0.3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3.5" customHeight="1" x14ac:dyDescent="0.3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3.5" customHeight="1" x14ac:dyDescent="0.3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3.5" customHeight="1" x14ac:dyDescent="0.3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3.5" customHeight="1" x14ac:dyDescent="0.3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3.5" customHeight="1" x14ac:dyDescent="0.3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3.5" customHeight="1" x14ac:dyDescent="0.3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3.5" customHeight="1" x14ac:dyDescent="0.3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3.5" customHeight="1" x14ac:dyDescent="0.3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3.5" customHeight="1" x14ac:dyDescent="0.3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3.5" customHeight="1" x14ac:dyDescent="0.3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3.5" customHeight="1" x14ac:dyDescent="0.3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3.5" customHeight="1" x14ac:dyDescent="0.3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3.5" customHeight="1" x14ac:dyDescent="0.3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3.5" customHeight="1" x14ac:dyDescent="0.3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3.5" customHeight="1" x14ac:dyDescent="0.3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3.5" customHeight="1" x14ac:dyDescent="0.3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3.5" customHeight="1" x14ac:dyDescent="0.3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3.5" customHeight="1" x14ac:dyDescent="0.3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3.5" customHeight="1" x14ac:dyDescent="0.3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3.5" customHeight="1" x14ac:dyDescent="0.3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3.5" customHeight="1" x14ac:dyDescent="0.3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3.5" customHeight="1" x14ac:dyDescent="0.3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3.5" customHeight="1" x14ac:dyDescent="0.3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3.5" customHeight="1" x14ac:dyDescent="0.3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3.5" customHeight="1" x14ac:dyDescent="0.3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3.5" customHeight="1" x14ac:dyDescent="0.3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3.5" customHeight="1" x14ac:dyDescent="0.3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3.5" customHeight="1" x14ac:dyDescent="0.3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3.5" customHeight="1" x14ac:dyDescent="0.3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3.5" customHeight="1" x14ac:dyDescent="0.3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3.5" customHeight="1" x14ac:dyDescent="0.3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3.5" customHeight="1" x14ac:dyDescent="0.3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3.5" customHeight="1" x14ac:dyDescent="0.3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3.5" customHeight="1" x14ac:dyDescent="0.3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3.5" customHeight="1" x14ac:dyDescent="0.3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3.5" customHeight="1" x14ac:dyDescent="0.3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3.5" customHeight="1" x14ac:dyDescent="0.3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3.5" customHeight="1" x14ac:dyDescent="0.3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3.5" customHeight="1" x14ac:dyDescent="0.3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3.5" customHeight="1" x14ac:dyDescent="0.3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3.5" customHeight="1" x14ac:dyDescent="0.3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3.5" customHeight="1" x14ac:dyDescent="0.3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3.5" customHeight="1" x14ac:dyDescent="0.3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3.5" customHeight="1" x14ac:dyDescent="0.3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3.5" customHeight="1" x14ac:dyDescent="0.3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3.5" customHeight="1" x14ac:dyDescent="0.3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3.5" customHeight="1" x14ac:dyDescent="0.3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3.5" customHeight="1" x14ac:dyDescent="0.3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3.5" customHeight="1" x14ac:dyDescent="0.3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3.5" customHeight="1" x14ac:dyDescent="0.3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3.5" customHeight="1" x14ac:dyDescent="0.3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3.5" customHeight="1" x14ac:dyDescent="0.3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3.5" customHeight="1" x14ac:dyDescent="0.3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3.5" customHeight="1" x14ac:dyDescent="0.3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3.5" customHeight="1" x14ac:dyDescent="0.3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3.5" customHeight="1" x14ac:dyDescent="0.3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3.5" customHeight="1" x14ac:dyDescent="0.3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3.5" customHeight="1" x14ac:dyDescent="0.3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3.5" customHeight="1" x14ac:dyDescent="0.3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3.5" customHeight="1" x14ac:dyDescent="0.3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3.5" customHeight="1" x14ac:dyDescent="0.3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3.5" customHeight="1" x14ac:dyDescent="0.3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3.5" customHeight="1" x14ac:dyDescent="0.3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3.5" customHeight="1" x14ac:dyDescent="0.3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3.5" customHeight="1" x14ac:dyDescent="0.3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3.5" customHeight="1" x14ac:dyDescent="0.3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3.5" customHeight="1" x14ac:dyDescent="0.3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3.5" customHeight="1" x14ac:dyDescent="0.3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3.5" customHeight="1" x14ac:dyDescent="0.3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3.5" customHeight="1" x14ac:dyDescent="0.3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3.5" customHeight="1" x14ac:dyDescent="0.3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3.5" customHeight="1" x14ac:dyDescent="0.3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3.5" customHeight="1" x14ac:dyDescent="0.3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3.5" customHeight="1" x14ac:dyDescent="0.3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3.5" customHeight="1" x14ac:dyDescent="0.3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3.5" customHeight="1" x14ac:dyDescent="0.3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3.5" customHeight="1" x14ac:dyDescent="0.3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3.5" customHeight="1" x14ac:dyDescent="0.3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3.5" customHeight="1" x14ac:dyDescent="0.3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3.5" customHeight="1" x14ac:dyDescent="0.3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3.5" customHeight="1" x14ac:dyDescent="0.3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3.5" customHeight="1" x14ac:dyDescent="0.3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3.5" customHeight="1" x14ac:dyDescent="0.3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3.5" customHeight="1" x14ac:dyDescent="0.3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3.5" customHeight="1" x14ac:dyDescent="0.3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3.5" customHeight="1" x14ac:dyDescent="0.3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3.5" customHeight="1" x14ac:dyDescent="0.3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3.5" customHeight="1" x14ac:dyDescent="0.3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3.5" customHeight="1" x14ac:dyDescent="0.3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3.5" customHeight="1" x14ac:dyDescent="0.3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3.5" customHeight="1" x14ac:dyDescent="0.3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3.5" customHeight="1" x14ac:dyDescent="0.3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3.5" customHeight="1" x14ac:dyDescent="0.3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3.5" customHeight="1" x14ac:dyDescent="0.3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3.5" customHeight="1" x14ac:dyDescent="0.3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3.5" customHeight="1" x14ac:dyDescent="0.3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3.5" customHeight="1" x14ac:dyDescent="0.3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3.5" customHeight="1" x14ac:dyDescent="0.3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3.5" customHeight="1" x14ac:dyDescent="0.3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3.5" customHeight="1" x14ac:dyDescent="0.3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3.5" customHeight="1" x14ac:dyDescent="0.3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3.5" customHeight="1" x14ac:dyDescent="0.3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3.5" customHeight="1" x14ac:dyDescent="0.3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3.5" customHeight="1" x14ac:dyDescent="0.3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3.5" customHeight="1" x14ac:dyDescent="0.3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3.5" customHeight="1" x14ac:dyDescent="0.3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3.5" customHeight="1" x14ac:dyDescent="0.3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3.5" customHeight="1" x14ac:dyDescent="0.3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3.5" customHeight="1" x14ac:dyDescent="0.3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3.5" customHeight="1" x14ac:dyDescent="0.3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3.5" customHeight="1" x14ac:dyDescent="0.3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3.5" customHeight="1" x14ac:dyDescent="0.3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3.5" customHeight="1" x14ac:dyDescent="0.3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3.5" customHeight="1" x14ac:dyDescent="0.3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3.5" customHeight="1" x14ac:dyDescent="0.3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3.5" customHeight="1" x14ac:dyDescent="0.3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3.5" customHeight="1" x14ac:dyDescent="0.3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3.5" customHeight="1" x14ac:dyDescent="0.3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3.5" customHeight="1" x14ac:dyDescent="0.3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3.5" customHeight="1" x14ac:dyDescent="0.3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3.5" customHeight="1" x14ac:dyDescent="0.3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3.5" customHeight="1" x14ac:dyDescent="0.3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3.5" customHeight="1" x14ac:dyDescent="0.3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3.5" customHeight="1" x14ac:dyDescent="0.3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3.5" customHeight="1" x14ac:dyDescent="0.3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3.5" customHeight="1" x14ac:dyDescent="0.3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3.5" customHeight="1" x14ac:dyDescent="0.3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3.5" customHeight="1" x14ac:dyDescent="0.3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3.5" customHeight="1" x14ac:dyDescent="0.3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3.5" customHeight="1" x14ac:dyDescent="0.3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3.5" customHeight="1" x14ac:dyDescent="0.3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3.5" customHeight="1" x14ac:dyDescent="0.3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3.5" customHeight="1" x14ac:dyDescent="0.3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3.5" customHeight="1" x14ac:dyDescent="0.3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3.5" customHeight="1" x14ac:dyDescent="0.3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3.5" customHeight="1" x14ac:dyDescent="0.3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3.5" customHeight="1" x14ac:dyDescent="0.3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3.5" customHeight="1" x14ac:dyDescent="0.3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3.5" customHeight="1" x14ac:dyDescent="0.3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3.5" customHeight="1" x14ac:dyDescent="0.3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3.5" customHeight="1" x14ac:dyDescent="0.3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3.5" customHeight="1" x14ac:dyDescent="0.3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3.5" customHeight="1" x14ac:dyDescent="0.3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3.5" customHeight="1" x14ac:dyDescent="0.3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3.5" customHeight="1" x14ac:dyDescent="0.3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3.5" customHeight="1" x14ac:dyDescent="0.3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3.5" customHeight="1" x14ac:dyDescent="0.3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3.5" customHeight="1" x14ac:dyDescent="0.3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3.5" customHeight="1" x14ac:dyDescent="0.3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3.5" customHeight="1" x14ac:dyDescent="0.3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3.5" customHeight="1" x14ac:dyDescent="0.3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3.5" customHeight="1" x14ac:dyDescent="0.3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3.5" customHeight="1" x14ac:dyDescent="0.3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3.5" customHeight="1" x14ac:dyDescent="0.3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3.5" customHeight="1" x14ac:dyDescent="0.3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3.5" customHeight="1" x14ac:dyDescent="0.3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3.5" customHeight="1" x14ac:dyDescent="0.3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3.5" customHeight="1" x14ac:dyDescent="0.3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3.5" customHeight="1" x14ac:dyDescent="0.3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3.5" customHeight="1" x14ac:dyDescent="0.3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3.5" customHeight="1" x14ac:dyDescent="0.3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3.5" customHeight="1" x14ac:dyDescent="0.3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3.5" customHeight="1" x14ac:dyDescent="0.3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3.5" customHeight="1" x14ac:dyDescent="0.3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3.5" customHeight="1" x14ac:dyDescent="0.3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3.5" customHeight="1" x14ac:dyDescent="0.3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3.5" customHeight="1" x14ac:dyDescent="0.3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3.5" customHeight="1" x14ac:dyDescent="0.3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3.5" customHeight="1" x14ac:dyDescent="0.3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3.5" customHeight="1" x14ac:dyDescent="0.3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3.5" customHeight="1" x14ac:dyDescent="0.3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3.5" customHeight="1" x14ac:dyDescent="0.3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3.5" customHeight="1" x14ac:dyDescent="0.3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3.5" customHeight="1" x14ac:dyDescent="0.3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3.5" customHeight="1" x14ac:dyDescent="0.3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3.5" customHeight="1" x14ac:dyDescent="0.3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3.5" customHeight="1" x14ac:dyDescent="0.3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3.5" customHeight="1" x14ac:dyDescent="0.3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3.5" customHeight="1" x14ac:dyDescent="0.3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3.5" customHeight="1" x14ac:dyDescent="0.3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3.5" customHeight="1" x14ac:dyDescent="0.3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3.5" customHeight="1" x14ac:dyDescent="0.3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3.5" customHeight="1" x14ac:dyDescent="0.3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3.5" customHeight="1" x14ac:dyDescent="0.3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3.5" customHeight="1" x14ac:dyDescent="0.3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3.5" customHeight="1" x14ac:dyDescent="0.3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3.5" customHeight="1" x14ac:dyDescent="0.3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3.5" customHeight="1" x14ac:dyDescent="0.3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3.5" customHeight="1" x14ac:dyDescent="0.3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3.5" customHeight="1" x14ac:dyDescent="0.3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3.5" customHeight="1" x14ac:dyDescent="0.3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3.5" customHeight="1" x14ac:dyDescent="0.3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3.5" customHeight="1" x14ac:dyDescent="0.3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3.5" customHeight="1" x14ac:dyDescent="0.3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3.5" customHeight="1" x14ac:dyDescent="0.3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3.5" customHeight="1" x14ac:dyDescent="0.3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3.5" customHeight="1" x14ac:dyDescent="0.3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3.5" customHeight="1" x14ac:dyDescent="0.3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3.5" customHeight="1" x14ac:dyDescent="0.3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3.5" customHeight="1" x14ac:dyDescent="0.3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3.5" customHeight="1" x14ac:dyDescent="0.3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3.5" customHeight="1" x14ac:dyDescent="0.3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3.5" customHeight="1" x14ac:dyDescent="0.3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3.5" customHeight="1" x14ac:dyDescent="0.3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3.5" customHeight="1" x14ac:dyDescent="0.3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3.5" customHeight="1" x14ac:dyDescent="0.3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3.5" customHeight="1" x14ac:dyDescent="0.3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3.5" customHeight="1" x14ac:dyDescent="0.3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3.5" customHeight="1" x14ac:dyDescent="0.3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3.5" customHeight="1" x14ac:dyDescent="0.3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3.5" customHeight="1" x14ac:dyDescent="0.3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3.5" customHeight="1" x14ac:dyDescent="0.3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3.5" customHeight="1" x14ac:dyDescent="0.3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3.5" customHeight="1" x14ac:dyDescent="0.3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3.5" customHeight="1" x14ac:dyDescent="0.3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3.5" customHeight="1" x14ac:dyDescent="0.3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3.5" customHeight="1" x14ac:dyDescent="0.3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3.5" customHeight="1" x14ac:dyDescent="0.3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3.5" customHeight="1" x14ac:dyDescent="0.3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3.5" customHeight="1" x14ac:dyDescent="0.3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3.5" customHeight="1" x14ac:dyDescent="0.3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3.5" customHeight="1" x14ac:dyDescent="0.3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3.5" customHeight="1" x14ac:dyDescent="0.3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3.5" customHeight="1" x14ac:dyDescent="0.3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3.5" customHeight="1" x14ac:dyDescent="0.3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3.5" customHeight="1" x14ac:dyDescent="0.3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3.5" customHeight="1" x14ac:dyDescent="0.3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3.5" customHeight="1" x14ac:dyDescent="0.3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3.5" customHeight="1" x14ac:dyDescent="0.3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3.5" customHeight="1" x14ac:dyDescent="0.3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3.5" customHeight="1" x14ac:dyDescent="0.3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3.5" customHeight="1" x14ac:dyDescent="0.3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3.5" customHeight="1" x14ac:dyDescent="0.3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3.5" customHeight="1" x14ac:dyDescent="0.3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3.5" customHeight="1" x14ac:dyDescent="0.3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3.5" customHeight="1" x14ac:dyDescent="0.3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3.5" customHeight="1" x14ac:dyDescent="0.3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3.5" customHeight="1" x14ac:dyDescent="0.3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3.5" customHeight="1" x14ac:dyDescent="0.3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3.5" customHeight="1" x14ac:dyDescent="0.3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3.5" customHeight="1" x14ac:dyDescent="0.3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3.5" customHeight="1" x14ac:dyDescent="0.3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3.5" customHeight="1" x14ac:dyDescent="0.3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3.5" customHeight="1" x14ac:dyDescent="0.3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3.5" customHeight="1" x14ac:dyDescent="0.3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3.5" customHeight="1" x14ac:dyDescent="0.3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3.5" customHeight="1" x14ac:dyDescent="0.3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3.5" customHeight="1" x14ac:dyDescent="0.3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3.5" customHeight="1" x14ac:dyDescent="0.3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3.5" customHeight="1" x14ac:dyDescent="0.3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3.5" customHeight="1" x14ac:dyDescent="0.3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3.5" customHeight="1" x14ac:dyDescent="0.3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3.5" customHeight="1" x14ac:dyDescent="0.3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3.5" customHeight="1" x14ac:dyDescent="0.3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3.5" customHeight="1" x14ac:dyDescent="0.3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3.5" customHeight="1" x14ac:dyDescent="0.3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3.5" customHeight="1" x14ac:dyDescent="0.3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3.5" customHeight="1" x14ac:dyDescent="0.3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3.5" customHeight="1" x14ac:dyDescent="0.3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3.5" customHeight="1" x14ac:dyDescent="0.3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3.5" customHeight="1" x14ac:dyDescent="0.3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3.5" customHeight="1" x14ac:dyDescent="0.3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3.5" customHeight="1" x14ac:dyDescent="0.3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3.5" customHeight="1" x14ac:dyDescent="0.3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3.5" customHeight="1" x14ac:dyDescent="0.3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3.5" customHeight="1" x14ac:dyDescent="0.3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3.5" customHeight="1" x14ac:dyDescent="0.3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3.5" customHeight="1" x14ac:dyDescent="0.3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3.5" customHeight="1" x14ac:dyDescent="0.3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3.5" customHeight="1" x14ac:dyDescent="0.3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3.5" customHeight="1" x14ac:dyDescent="0.3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3.5" customHeight="1" x14ac:dyDescent="0.3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3.5" customHeight="1" x14ac:dyDescent="0.3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3.5" customHeight="1" x14ac:dyDescent="0.3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3.5" customHeight="1" x14ac:dyDescent="0.3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3.5" customHeight="1" x14ac:dyDescent="0.3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3.5" customHeight="1" x14ac:dyDescent="0.3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3.5" customHeight="1" x14ac:dyDescent="0.3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3.5" customHeight="1" x14ac:dyDescent="0.3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3.5" customHeight="1" x14ac:dyDescent="0.3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3.5" customHeight="1" x14ac:dyDescent="0.3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3.5" customHeight="1" x14ac:dyDescent="0.3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3.5" customHeight="1" x14ac:dyDescent="0.3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3.5" customHeight="1" x14ac:dyDescent="0.3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3.5" customHeight="1" x14ac:dyDescent="0.3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3.5" customHeight="1" x14ac:dyDescent="0.3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3.5" customHeight="1" x14ac:dyDescent="0.3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3.5" customHeight="1" x14ac:dyDescent="0.3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3.5" customHeight="1" x14ac:dyDescent="0.3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3.5" customHeight="1" x14ac:dyDescent="0.3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3.5" customHeight="1" x14ac:dyDescent="0.3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3.5" customHeight="1" x14ac:dyDescent="0.3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3.5" customHeight="1" x14ac:dyDescent="0.3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3.5" customHeight="1" x14ac:dyDescent="0.3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3.5" customHeight="1" x14ac:dyDescent="0.3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3.5" customHeight="1" x14ac:dyDescent="0.3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3.5" customHeight="1" x14ac:dyDescent="0.3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3.5" customHeight="1" x14ac:dyDescent="0.3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3.5" customHeight="1" x14ac:dyDescent="0.3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3.5" customHeight="1" x14ac:dyDescent="0.3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3.5" customHeight="1" x14ac:dyDescent="0.3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3.5" customHeight="1" x14ac:dyDescent="0.3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3.5" customHeight="1" x14ac:dyDescent="0.3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3.5" customHeight="1" x14ac:dyDescent="0.3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3.5" customHeight="1" x14ac:dyDescent="0.3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3.5" customHeight="1" x14ac:dyDescent="0.3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3.5" customHeight="1" x14ac:dyDescent="0.3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3.5" customHeight="1" x14ac:dyDescent="0.3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3.5" customHeight="1" x14ac:dyDescent="0.3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3.5" customHeight="1" x14ac:dyDescent="0.3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3.5" customHeight="1" x14ac:dyDescent="0.3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3.5" customHeight="1" x14ac:dyDescent="0.3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3.5" customHeight="1" x14ac:dyDescent="0.3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3.5" customHeight="1" x14ac:dyDescent="0.3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3.5" customHeight="1" x14ac:dyDescent="0.3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3.5" customHeight="1" x14ac:dyDescent="0.3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3.5" customHeight="1" x14ac:dyDescent="0.3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3.5" customHeight="1" x14ac:dyDescent="0.3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3.5" customHeight="1" x14ac:dyDescent="0.3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3.5" customHeight="1" x14ac:dyDescent="0.3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3.5" customHeight="1" x14ac:dyDescent="0.3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3.5" customHeight="1" x14ac:dyDescent="0.3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3.5" customHeight="1" x14ac:dyDescent="0.3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3.5" customHeight="1" x14ac:dyDescent="0.3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3.5" customHeight="1" x14ac:dyDescent="0.3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3.5" customHeight="1" x14ac:dyDescent="0.3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3.5" customHeight="1" x14ac:dyDescent="0.3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3.5" customHeight="1" x14ac:dyDescent="0.3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3.5" customHeight="1" x14ac:dyDescent="0.3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3.5" customHeight="1" x14ac:dyDescent="0.3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3.5" customHeight="1" x14ac:dyDescent="0.3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3.5" customHeight="1" x14ac:dyDescent="0.3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3.5" customHeight="1" x14ac:dyDescent="0.3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3.5" customHeight="1" x14ac:dyDescent="0.3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3.5" customHeight="1" x14ac:dyDescent="0.3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3.5" customHeight="1" x14ac:dyDescent="0.3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3.5" customHeight="1" x14ac:dyDescent="0.3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3.5" customHeight="1" x14ac:dyDescent="0.3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3.5" customHeight="1" x14ac:dyDescent="0.3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3.5" customHeight="1" x14ac:dyDescent="0.3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3.5" customHeight="1" x14ac:dyDescent="0.3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3.5" customHeight="1" x14ac:dyDescent="0.3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3.5" customHeight="1" x14ac:dyDescent="0.3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3.5" customHeight="1" x14ac:dyDescent="0.3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3.5" customHeight="1" x14ac:dyDescent="0.3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3.5" customHeight="1" x14ac:dyDescent="0.3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3.5" customHeight="1" x14ac:dyDescent="0.3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3.5" customHeight="1" x14ac:dyDescent="0.3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3.5" customHeight="1" x14ac:dyDescent="0.3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3.5" customHeight="1" x14ac:dyDescent="0.3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3.5" customHeight="1" x14ac:dyDescent="0.3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3.5" customHeight="1" x14ac:dyDescent="0.3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3.5" customHeight="1" x14ac:dyDescent="0.3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3.5" customHeight="1" x14ac:dyDescent="0.3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3.5" customHeight="1" x14ac:dyDescent="0.3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3.5" customHeight="1" x14ac:dyDescent="0.3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3.5" customHeight="1" x14ac:dyDescent="0.3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3.5" customHeight="1" x14ac:dyDescent="0.3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3.5" customHeight="1" x14ac:dyDescent="0.3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3.5" customHeight="1" x14ac:dyDescent="0.3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3.5" customHeight="1" x14ac:dyDescent="0.3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3.5" customHeight="1" x14ac:dyDescent="0.3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3.5" customHeight="1" x14ac:dyDescent="0.3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3.5" customHeight="1" x14ac:dyDescent="0.3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3.5" customHeight="1" x14ac:dyDescent="0.3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3.5" customHeight="1" x14ac:dyDescent="0.3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3.5" customHeight="1" x14ac:dyDescent="0.3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3.5" customHeight="1" x14ac:dyDescent="0.3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3.5" customHeight="1" x14ac:dyDescent="0.3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3.5" customHeight="1" x14ac:dyDescent="0.3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3.5" customHeight="1" x14ac:dyDescent="0.3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3.5" customHeight="1" x14ac:dyDescent="0.3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3.5" customHeight="1" x14ac:dyDescent="0.3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3.5" customHeight="1" x14ac:dyDescent="0.3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3.5" customHeight="1" x14ac:dyDescent="0.3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3.5" customHeight="1" x14ac:dyDescent="0.3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3.5" customHeight="1" x14ac:dyDescent="0.3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3.5" customHeight="1" x14ac:dyDescent="0.3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3.5" customHeight="1" x14ac:dyDescent="0.3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3.5" customHeight="1" x14ac:dyDescent="0.3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3.5" customHeight="1" x14ac:dyDescent="0.3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3.5" customHeight="1" x14ac:dyDescent="0.3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3.5" customHeight="1" x14ac:dyDescent="0.3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3.5" customHeight="1" x14ac:dyDescent="0.3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3.5" customHeight="1" x14ac:dyDescent="0.3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3.5" customHeight="1" x14ac:dyDescent="0.3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3.5" customHeight="1" x14ac:dyDescent="0.3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3.5" customHeight="1" x14ac:dyDescent="0.3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3.5" customHeight="1" x14ac:dyDescent="0.3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3.5" customHeight="1" x14ac:dyDescent="0.3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3.5" customHeight="1" x14ac:dyDescent="0.3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3.5" customHeight="1" x14ac:dyDescent="0.3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3.5" customHeight="1" x14ac:dyDescent="0.3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3.5" customHeight="1" x14ac:dyDescent="0.3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3.5" customHeight="1" x14ac:dyDescent="0.3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3.5" customHeight="1" x14ac:dyDescent="0.3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3.5" customHeight="1" x14ac:dyDescent="0.3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3.5" customHeight="1" x14ac:dyDescent="0.3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3.5" customHeight="1" x14ac:dyDescent="0.3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3.5" customHeight="1" x14ac:dyDescent="0.3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3.5" customHeight="1" x14ac:dyDescent="0.3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3.5" customHeight="1" x14ac:dyDescent="0.3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3.5" customHeight="1" x14ac:dyDescent="0.3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3.5" customHeight="1" x14ac:dyDescent="0.3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3.5" customHeight="1" x14ac:dyDescent="0.3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3.5" customHeight="1" x14ac:dyDescent="0.3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3.5" customHeight="1" x14ac:dyDescent="0.3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3.5" customHeight="1" x14ac:dyDescent="0.3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3.5" customHeight="1" x14ac:dyDescent="0.3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3.5" customHeight="1" x14ac:dyDescent="0.3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3.5" customHeight="1" x14ac:dyDescent="0.3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3.5" customHeight="1" x14ac:dyDescent="0.3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3.5" customHeight="1" x14ac:dyDescent="0.3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3.5" customHeight="1" x14ac:dyDescent="0.3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3.5" customHeight="1" x14ac:dyDescent="0.3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3.5" customHeight="1" x14ac:dyDescent="0.3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3.5" customHeight="1" x14ac:dyDescent="0.3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3.5" customHeight="1" x14ac:dyDescent="0.3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3.5" customHeight="1" x14ac:dyDescent="0.3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3.5" customHeight="1" x14ac:dyDescent="0.3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3.5" customHeight="1" x14ac:dyDescent="0.3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3.5" customHeight="1" x14ac:dyDescent="0.3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3.5" customHeight="1" x14ac:dyDescent="0.3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3.5" customHeight="1" x14ac:dyDescent="0.3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3.5" customHeight="1" x14ac:dyDescent="0.3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3.5" customHeight="1" x14ac:dyDescent="0.3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3.5" customHeight="1" x14ac:dyDescent="0.3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3.5" customHeight="1" x14ac:dyDescent="0.3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3.5" customHeight="1" x14ac:dyDescent="0.3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3.5" customHeight="1" x14ac:dyDescent="0.3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3.5" customHeight="1" x14ac:dyDescent="0.3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3.5" customHeight="1" x14ac:dyDescent="0.3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3.5" customHeight="1" x14ac:dyDescent="0.3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3.5" customHeight="1" x14ac:dyDescent="0.3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3.5" customHeight="1" x14ac:dyDescent="0.3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3.5" customHeight="1" x14ac:dyDescent="0.3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3.5" customHeight="1" x14ac:dyDescent="0.3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3.5" customHeight="1" x14ac:dyDescent="0.3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3.5" customHeight="1" x14ac:dyDescent="0.3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3.5" customHeight="1" x14ac:dyDescent="0.3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3.5" customHeight="1" x14ac:dyDescent="0.3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3.5" customHeight="1" x14ac:dyDescent="0.3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3.5" customHeight="1" x14ac:dyDescent="0.3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3.5" customHeight="1" x14ac:dyDescent="0.3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3.5" customHeight="1" x14ac:dyDescent="0.3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3.5" customHeight="1" x14ac:dyDescent="0.3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3.5" customHeight="1" x14ac:dyDescent="0.3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3.5" customHeight="1" x14ac:dyDescent="0.3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3.5" customHeight="1" x14ac:dyDescent="0.3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3.5" customHeight="1" x14ac:dyDescent="0.3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3.5" customHeight="1" x14ac:dyDescent="0.3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3.5" customHeight="1" x14ac:dyDescent="0.3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3.5" customHeight="1" x14ac:dyDescent="0.3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3.5" customHeight="1" x14ac:dyDescent="0.3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3.5" customHeight="1" x14ac:dyDescent="0.3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3.5" customHeight="1" x14ac:dyDescent="0.3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3.5" customHeight="1" x14ac:dyDescent="0.3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3.5" customHeight="1" x14ac:dyDescent="0.3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3.5" customHeight="1" x14ac:dyDescent="0.3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3.5" customHeight="1" x14ac:dyDescent="0.3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3.5" customHeight="1" x14ac:dyDescent="0.3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3.5" customHeight="1" x14ac:dyDescent="0.3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3.5" customHeight="1" x14ac:dyDescent="0.3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3.5" customHeight="1" x14ac:dyDescent="0.3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3.5" customHeight="1" x14ac:dyDescent="0.3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3.5" customHeight="1" x14ac:dyDescent="0.3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3.5" customHeight="1" x14ac:dyDescent="0.3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3.5" customHeight="1" x14ac:dyDescent="0.3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3.5" customHeight="1" x14ac:dyDescent="0.3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3.5" customHeight="1" x14ac:dyDescent="0.3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3.5" customHeight="1" x14ac:dyDescent="0.3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3.5" customHeight="1" x14ac:dyDescent="0.3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3.5" customHeight="1" x14ac:dyDescent="0.3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3.5" customHeight="1" x14ac:dyDescent="0.3">
      <c r="A996" s="107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3.5" customHeight="1" x14ac:dyDescent="0.3">
      <c r="A997" s="10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3.5" customHeight="1" x14ac:dyDescent="0.3">
      <c r="A998" s="107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3.5" customHeight="1" x14ac:dyDescent="0.3">
      <c r="A999" s="107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3.5" customHeight="1" x14ac:dyDescent="0.3">
      <c r="A1000" s="107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mergeCells count="16">
    <mergeCell ref="A12:F12"/>
    <mergeCell ref="A13:F13"/>
    <mergeCell ref="A22:F22"/>
    <mergeCell ref="A24:I24"/>
    <mergeCell ref="A14:F14"/>
    <mergeCell ref="A15:F15"/>
    <mergeCell ref="A16:F16"/>
    <mergeCell ref="A17:F17"/>
    <mergeCell ref="A18:F18"/>
    <mergeCell ref="A19:F19"/>
    <mergeCell ref="A21:F21"/>
    <mergeCell ref="A1:I1"/>
    <mergeCell ref="B3:D3"/>
    <mergeCell ref="H5:I5"/>
    <mergeCell ref="A7:E7"/>
    <mergeCell ref="C8:E8"/>
  </mergeCells>
  <hyperlinks>
    <hyperlink ref="F9" r:id="rId1" xr:uid="{00000000-0004-0000-0400-000001000000}"/>
    <hyperlink ref="F8" r:id="rId2" xr:uid="{0D496E24-7AD2-4317-B246-2973040EF69D}"/>
  </hyperlinks>
  <printOptions horizontalCentered="1" verticalCentered="1"/>
  <pageMargins left="0.39370078740157483" right="0.35433070866141736" top="0.43307086614173229" bottom="0.55118110236220474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Informasjon</vt:lpstr>
      <vt:lpstr>Detaljer om lag</vt:lpstr>
      <vt:lpstr>Info om lag og program</vt:lpstr>
      <vt:lpstr>Deltakelse og antall stevner</vt:lpstr>
      <vt:lpstr>Oppgjørskjema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Langseth</dc:creator>
  <cp:lastModifiedBy>Sollid, Anne-Kristin</cp:lastModifiedBy>
  <dcterms:created xsi:type="dcterms:W3CDTF">2024-02-15T19:18:07Z</dcterms:created>
  <dcterms:modified xsi:type="dcterms:W3CDTF">2024-02-22T14:53:34Z</dcterms:modified>
</cp:coreProperties>
</file>