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ervice pc\OneDrive\Dokumenter\"/>
    </mc:Choice>
  </mc:AlternateContent>
  <xr:revisionPtr revIDLastSave="0" documentId="8_{03E22055-89E0-4739-BB08-70C298BD3936}" xr6:coauthVersionLast="47" xr6:coauthVersionMax="47" xr10:uidLastSave="{00000000-0000-0000-0000-000000000000}"/>
  <bookViews>
    <workbookView xWindow="-110" yWindow="-110" windowWidth="19420" windowHeight="10420" tabRatio="649" activeTab="3" xr2:uid="{00000000-000D-0000-FFFF-FFFF00000000}"/>
  </bookViews>
  <sheets>
    <sheet name="INFO" sheetId="5" r:id="rId1"/>
    <sheet name="1. PÅMELDING PR GYMNAST" sheetId="1" r:id="rId2"/>
    <sheet name="2. PÅMELDING KLUBBLAG" sheetId="6" r:id="rId3"/>
    <sheet name="3. OPPGJØRSSKJEMA" sheetId="4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8" i="1" l="1"/>
  <c r="L15" i="6" l="1"/>
  <c r="D21" i="6"/>
  <c r="H21" i="6"/>
  <c r="G58" i="1"/>
  <c r="H58" i="1"/>
  <c r="C13" i="4" s="1"/>
  <c r="E13" i="4" s="1"/>
  <c r="I58" i="1"/>
  <c r="C14" i="4" s="1"/>
  <c r="E14" i="4" s="1"/>
  <c r="J58" i="1"/>
  <c r="C15" i="4" s="1"/>
  <c r="E15" i="4" s="1"/>
  <c r="C16" i="4"/>
  <c r="E16" i="4" s="1"/>
  <c r="F58" i="1"/>
  <c r="E11" i="4" s="1"/>
  <c r="K24" i="6" l="1"/>
  <c r="C12" i="4" s="1"/>
  <c r="E12" i="4" s="1"/>
  <c r="E17" i="4" s="1"/>
</calcChain>
</file>

<file path=xl/sharedStrings.xml><?xml version="1.0" encoding="utf-8"?>
<sst xmlns="http://schemas.openxmlformats.org/spreadsheetml/2006/main" count="101" uniqueCount="61">
  <si>
    <t>Klubb/lag/forening:</t>
  </si>
  <si>
    <t>Fyll ut:</t>
  </si>
  <si>
    <t>Hva</t>
  </si>
  <si>
    <t>à kroner</t>
  </si>
  <si>
    <t>Sum kroner</t>
  </si>
  <si>
    <t>Påmelding sendes til:</t>
  </si>
  <si>
    <t>Kontaktperson:</t>
  </si>
  <si>
    <t>Epost adr.:</t>
  </si>
  <si>
    <t>Tlf.nr.:</t>
  </si>
  <si>
    <t>INFORMASJON OM PÅMELDING</t>
  </si>
  <si>
    <t>SUM</t>
  </si>
  <si>
    <t>Antall lag</t>
  </si>
  <si>
    <t>Frittstående</t>
  </si>
  <si>
    <t>Senior damer</t>
  </si>
  <si>
    <t xml:space="preserve">Tumbling </t>
  </si>
  <si>
    <t>Trampett</t>
  </si>
  <si>
    <t>Rekrutt</t>
  </si>
  <si>
    <t>Senior herrer</t>
  </si>
  <si>
    <t>Junior jenter</t>
  </si>
  <si>
    <t>Senior miks</t>
  </si>
  <si>
    <t>Junior gutter</t>
  </si>
  <si>
    <t>Junior miks</t>
  </si>
  <si>
    <t xml:space="preserve">3. OPPGJØRSSKJEMA </t>
  </si>
  <si>
    <t>OPPGJØRSSKJEMA - KOMPLETT BESTILLING PR KLUBB</t>
  </si>
  <si>
    <t>3. OPPGJØRSSKJEMA - KOMPLETT BESTILLING PR KLUBB</t>
  </si>
  <si>
    <t xml:space="preserve">Alle påmeldinger sendes til epost: </t>
  </si>
  <si>
    <t>Påmeldingsfrist:</t>
  </si>
  <si>
    <t>Navn på gymnast/lagleder</t>
  </si>
  <si>
    <t>Gymnast</t>
  </si>
  <si>
    <t>1. PÅMELDING OG BESTILLING PR GYMNAST</t>
  </si>
  <si>
    <t>PÅMELDING OG BESTILLING - TOTALT ANTALL KLUBBLAG FORDELT PR ØVELSE OG KLASSE</t>
  </si>
  <si>
    <t>NB! Skriv i emnefelt i epost:</t>
  </si>
  <si>
    <t>Trener/ lagleder</t>
  </si>
  <si>
    <t>Fødselsdato</t>
  </si>
  <si>
    <t>Lisensnr (konk.lisens)</t>
  </si>
  <si>
    <t>Eksempel Eksempelsen</t>
  </si>
  <si>
    <t>Totalt</t>
  </si>
  <si>
    <t>Tropp senior</t>
  </si>
  <si>
    <t>Tropp  junior</t>
  </si>
  <si>
    <t>Tropp rekrutt</t>
  </si>
  <si>
    <t>Antall</t>
  </si>
  <si>
    <t>Deltakeravgift</t>
  </si>
  <si>
    <t>Startavgift pr. lag pr. gren</t>
  </si>
  <si>
    <t>Totalsum</t>
  </si>
  <si>
    <t>1. PÅMELDING OG BESTILLING PR GYMNAST OG TRENERE</t>
  </si>
  <si>
    <t>2. PÅMELDING  KLUBBLAG</t>
  </si>
  <si>
    <t>Fyll ut følgende tre skjema og send inn pr epost</t>
  </si>
  <si>
    <t>PÅMELDING OG BESTILLING PR - GYMNAST, LAGLEDER - OVERNATTING OG MAT</t>
  </si>
  <si>
    <t>Overnatting hel helg inkl. kvelds og frokost</t>
  </si>
  <si>
    <t>Lunsj lørdag</t>
  </si>
  <si>
    <t>Lunsj søndag</t>
  </si>
  <si>
    <t>Pizzakveld</t>
  </si>
  <si>
    <t>stevner@narvikturn.no</t>
  </si>
  <si>
    <t>Påmelding KM 2023</t>
  </si>
  <si>
    <t>Vi ØNSKER ALLE HJERTELIG VELKOMMEN TIL KM I NORDLAND 2023!</t>
  </si>
  <si>
    <t>Overnatting, Lunsj, Pizzakveld</t>
  </si>
  <si>
    <t>Spørsmål kan også rettes hit.</t>
  </si>
  <si>
    <t>Sett "X" for antall gymnaster og trenere/lagledere, samt for bestilling av overnatting, lunsj og pizzakveld.</t>
  </si>
  <si>
    <t>2. PÅMELDING KLUBBLAG</t>
  </si>
  <si>
    <t xml:space="preserve">Skoleovernatting </t>
  </si>
  <si>
    <t>stevne@narvikturn.no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</si>
</sst>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35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u/>
      <sz val="10"/>
      <color indexed="12"/>
      <name val="Arial"/>
      <family val="2"/>
    </font>
    <font>
      <b/>
      <sz val="11"/>
      <name val="Verdana"/>
      <family val="2"/>
    </font>
    <font>
      <b/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0"/>
      <name val="Verdana"/>
      <family val="2"/>
    </font>
    <font>
      <b/>
      <i/>
      <sz val="10"/>
      <color rgb="FF0000FF"/>
      <name val="Verdana"/>
      <family val="2"/>
    </font>
    <font>
      <sz val="12"/>
      <color theme="1"/>
      <name val="Calibri"/>
      <family val="2"/>
    </font>
    <font>
      <i/>
      <sz val="10"/>
      <color theme="0" tint="-0.499984740745262"/>
      <name val="Verdana"/>
      <family val="2"/>
    </font>
    <font>
      <b/>
      <sz val="12"/>
      <color rgb="FFFFFFFF"/>
      <name val="Verdana"/>
      <family val="2"/>
    </font>
    <font>
      <b/>
      <sz val="10"/>
      <color theme="1"/>
      <name val="Verdana"/>
      <family val="2"/>
    </font>
    <font>
      <b/>
      <sz val="16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i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i/>
      <sz val="12"/>
      <color theme="1"/>
      <name val="Verdana"/>
      <family val="2"/>
    </font>
    <font>
      <sz val="12"/>
      <color indexed="12"/>
      <name val="Verdana"/>
      <family val="2"/>
    </font>
    <font>
      <sz val="10"/>
      <color theme="0" tint="-0.499984740745262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11"/>
      <color rgb="FF000000"/>
      <name val="Calibri"/>
      <family val="2"/>
      <scheme val="minor"/>
    </font>
    <font>
      <sz val="10"/>
      <color theme="0"/>
      <name val="Verdana"/>
      <family val="2"/>
    </font>
    <font>
      <u/>
      <sz val="10"/>
      <color indexed="12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20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9" fillId="0" borderId="0" xfId="0" applyFont="1"/>
    <xf numFmtId="0" fontId="17" fillId="0" borderId="0" xfId="0" applyFont="1"/>
    <xf numFmtId="0" fontId="3" fillId="5" borderId="13" xfId="0" applyFont="1" applyFill="1" applyBorder="1"/>
    <xf numFmtId="0" fontId="3" fillId="5" borderId="0" xfId="0" applyFont="1" applyFill="1"/>
    <xf numFmtId="0" fontId="3" fillId="5" borderId="14" xfId="0" applyFont="1" applyFill="1" applyBorder="1"/>
    <xf numFmtId="0" fontId="6" fillId="0" borderId="13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4" xfId="0" applyFont="1" applyBorder="1"/>
    <xf numFmtId="0" fontId="9" fillId="0" borderId="0" xfId="0" applyFont="1" applyAlignment="1">
      <alignment horizontal="center"/>
    </xf>
    <xf numFmtId="0" fontId="4" fillId="0" borderId="0" xfId="0" quotePrefix="1" applyFont="1"/>
    <xf numFmtId="0" fontId="8" fillId="0" borderId="13" xfId="0" applyFont="1" applyBorder="1" applyAlignment="1">
      <alignment horizontal="left"/>
    </xf>
    <xf numFmtId="0" fontId="0" fillId="3" borderId="0" xfId="0" applyFill="1"/>
    <xf numFmtId="0" fontId="0" fillId="3" borderId="11" xfId="0" applyFill="1" applyBorder="1"/>
    <xf numFmtId="0" fontId="0" fillId="3" borderId="12" xfId="0" applyFill="1" applyBorder="1"/>
    <xf numFmtId="0" fontId="23" fillId="0" borderId="0" xfId="0" applyFont="1"/>
    <xf numFmtId="0" fontId="23" fillId="0" borderId="14" xfId="0" applyFont="1" applyBorder="1"/>
    <xf numFmtId="0" fontId="23" fillId="0" borderId="13" xfId="0" applyFont="1" applyBorder="1"/>
    <xf numFmtId="0" fontId="23" fillId="0" borderId="18" xfId="0" applyFont="1" applyBorder="1"/>
    <xf numFmtId="0" fontId="23" fillId="0" borderId="5" xfId="0" applyFont="1" applyBorder="1"/>
    <xf numFmtId="0" fontId="5" fillId="2" borderId="5" xfId="0" applyFont="1" applyFill="1" applyBorder="1"/>
    <xf numFmtId="164" fontId="5" fillId="2" borderId="5" xfId="4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3" fillId="0" borderId="0" xfId="0" applyFont="1"/>
    <xf numFmtId="0" fontId="0" fillId="0" borderId="4" xfId="0" applyBorder="1"/>
    <xf numFmtId="0" fontId="0" fillId="0" borderId="6" xfId="0" applyBorder="1"/>
    <xf numFmtId="0" fontId="3" fillId="4" borderId="0" xfId="0" applyFont="1" applyFill="1"/>
    <xf numFmtId="0" fontId="2" fillId="4" borderId="0" xfId="0" applyFont="1" applyFill="1"/>
    <xf numFmtId="0" fontId="0" fillId="4" borderId="0" xfId="0" applyFill="1"/>
    <xf numFmtId="0" fontId="2" fillId="4" borderId="4" xfId="0" applyFont="1" applyFill="1" applyBorder="1"/>
    <xf numFmtId="0" fontId="0" fillId="4" borderId="4" xfId="0" applyFill="1" applyBorder="1"/>
    <xf numFmtId="0" fontId="13" fillId="4" borderId="7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3" fillId="4" borderId="0" xfId="0" applyFont="1" applyFill="1" applyAlignment="1">
      <alignment horizontal="right"/>
    </xf>
    <xf numFmtId="0" fontId="15" fillId="4" borderId="0" xfId="0" applyFont="1" applyFill="1" applyAlignment="1">
      <alignment horizontal="center"/>
    </xf>
    <xf numFmtId="0" fontId="0" fillId="0" borderId="15" xfId="0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0" fontId="23" fillId="0" borderId="5" xfId="0" applyFont="1" applyBorder="1" applyProtection="1">
      <protection locked="0"/>
    </xf>
    <xf numFmtId="0" fontId="23" fillId="0" borderId="21" xfId="0" applyFont="1" applyBorder="1" applyProtection="1">
      <protection locked="0"/>
    </xf>
    <xf numFmtId="0" fontId="25" fillId="0" borderId="0" xfId="0" applyFont="1" applyProtection="1">
      <protection locked="0"/>
    </xf>
    <xf numFmtId="0" fontId="3" fillId="4" borderId="13" xfId="0" applyFont="1" applyFill="1" applyBorder="1" applyAlignment="1">
      <alignment horizontal="right"/>
    </xf>
    <xf numFmtId="0" fontId="26" fillId="0" borderId="13" xfId="0" applyFont="1" applyBorder="1" applyAlignment="1">
      <alignment horizontal="right"/>
    </xf>
    <xf numFmtId="0" fontId="2" fillId="0" borderId="0" xfId="0" applyFont="1"/>
    <xf numFmtId="0" fontId="21" fillId="3" borderId="0" xfId="0" applyFont="1" applyFill="1"/>
    <xf numFmtId="0" fontId="2" fillId="4" borderId="0" xfId="0" applyFont="1" applyFill="1" applyAlignment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/>
    </xf>
    <xf numFmtId="0" fontId="27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29" fillId="0" borderId="5" xfId="0" applyNumberFormat="1" applyFont="1" applyBorder="1" applyProtection="1">
      <protection locked="0"/>
    </xf>
    <xf numFmtId="0" fontId="30" fillId="0" borderId="5" xfId="0" applyFont="1" applyBorder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center"/>
      <protection locked="0"/>
    </xf>
    <xf numFmtId="0" fontId="23" fillId="0" borderId="21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4" borderId="26" xfId="0" applyFill="1" applyBorder="1"/>
    <xf numFmtId="0" fontId="15" fillId="4" borderId="22" xfId="0" applyFont="1" applyFill="1" applyBorder="1" applyAlignment="1">
      <alignment horizontal="center"/>
    </xf>
    <xf numFmtId="0" fontId="0" fillId="4" borderId="22" xfId="0" applyFill="1" applyBorder="1"/>
    <xf numFmtId="0" fontId="2" fillId="4" borderId="22" xfId="0" applyFont="1" applyFill="1" applyBorder="1"/>
    <xf numFmtId="0" fontId="9" fillId="4" borderId="22" xfId="0" applyFont="1" applyFill="1" applyBorder="1"/>
    <xf numFmtId="0" fontId="3" fillId="4" borderId="22" xfId="0" applyFont="1" applyFill="1" applyBorder="1"/>
    <xf numFmtId="0" fontId="20" fillId="4" borderId="27" xfId="0" applyFont="1" applyFill="1" applyBorder="1" applyAlignment="1">
      <alignment horizontal="left" vertical="top"/>
    </xf>
    <xf numFmtId="0" fontId="0" fillId="4" borderId="28" xfId="0" applyFill="1" applyBorder="1"/>
    <xf numFmtId="0" fontId="0" fillId="0" borderId="30" xfId="0" applyBorder="1" applyProtection="1">
      <protection locked="0"/>
    </xf>
    <xf numFmtId="0" fontId="9" fillId="0" borderId="33" xfId="0" applyFont="1" applyBorder="1" applyAlignment="1">
      <alignment horizontal="center"/>
    </xf>
    <xf numFmtId="0" fontId="23" fillId="0" borderId="34" xfId="0" applyFont="1" applyBorder="1" applyProtection="1">
      <protection locked="0"/>
    </xf>
    <xf numFmtId="0" fontId="23" fillId="0" borderId="35" xfId="0" applyFont="1" applyBorder="1" applyProtection="1">
      <protection locked="0"/>
    </xf>
    <xf numFmtId="0" fontId="23" fillId="0" borderId="31" xfId="0" applyFont="1" applyBorder="1" applyProtection="1">
      <protection locked="0"/>
    </xf>
    <xf numFmtId="0" fontId="2" fillId="3" borderId="0" xfId="0" applyFont="1" applyFill="1"/>
    <xf numFmtId="0" fontId="23" fillId="0" borderId="37" xfId="0" applyFont="1" applyBorder="1"/>
    <xf numFmtId="0" fontId="23" fillId="0" borderId="38" xfId="0" applyFont="1" applyBorder="1"/>
    <xf numFmtId="0" fontId="23" fillId="0" borderId="30" xfId="0" applyFont="1" applyBorder="1"/>
    <xf numFmtId="0" fontId="23" fillId="0" borderId="39" xfId="0" applyFont="1" applyBorder="1"/>
    <xf numFmtId="0" fontId="23" fillId="0" borderId="21" xfId="0" applyFont="1" applyBorder="1"/>
    <xf numFmtId="0" fontId="23" fillId="0" borderId="32" xfId="0" applyFont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20" fillId="3" borderId="13" xfId="0" applyFont="1" applyFill="1" applyBorder="1" applyAlignment="1">
      <alignment horizontal="left" vertical="top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2" xfId="0" applyBorder="1"/>
    <xf numFmtId="0" fontId="2" fillId="0" borderId="26" xfId="0" applyFont="1" applyBorder="1"/>
    <xf numFmtId="0" fontId="0" fillId="0" borderId="26" xfId="0" applyBorder="1"/>
    <xf numFmtId="0" fontId="15" fillId="4" borderId="26" xfId="0" applyFont="1" applyFill="1" applyBorder="1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/>
    </xf>
    <xf numFmtId="0" fontId="2" fillId="0" borderId="31" xfId="0" applyFont="1" applyBorder="1" applyAlignment="1" applyProtection="1">
      <alignment horizontal="center"/>
      <protection locked="0"/>
    </xf>
    <xf numFmtId="0" fontId="23" fillId="0" borderId="31" xfId="0" applyFont="1" applyBorder="1" applyAlignment="1" applyProtection="1">
      <alignment horizontal="center"/>
      <protection locked="0"/>
    </xf>
    <xf numFmtId="0" fontId="23" fillId="0" borderId="32" xfId="0" applyFont="1" applyBorder="1" applyAlignment="1" applyProtection="1">
      <alignment horizontal="center"/>
      <protection locked="0"/>
    </xf>
    <xf numFmtId="0" fontId="7" fillId="0" borderId="0" xfId="1" applyBorder="1" applyAlignment="1" applyProtection="1"/>
    <xf numFmtId="0" fontId="3" fillId="0" borderId="13" xfId="0" applyFont="1" applyBorder="1"/>
    <xf numFmtId="0" fontId="3" fillId="6" borderId="0" xfId="0" applyFont="1" applyFill="1"/>
    <xf numFmtId="0" fontId="19" fillId="6" borderId="0" xfId="0" applyFont="1" applyFill="1"/>
    <xf numFmtId="0" fontId="3" fillId="6" borderId="14" xfId="0" applyFont="1" applyFill="1" applyBorder="1"/>
    <xf numFmtId="0" fontId="22" fillId="7" borderId="25" xfId="0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23" fillId="7" borderId="13" xfId="0" applyFont="1" applyFill="1" applyBorder="1"/>
    <xf numFmtId="0" fontId="23" fillId="7" borderId="0" xfId="0" applyFont="1" applyFill="1"/>
    <xf numFmtId="0" fontId="23" fillId="7" borderId="14" xfId="0" applyFont="1" applyFill="1" applyBorder="1"/>
    <xf numFmtId="0" fontId="23" fillId="7" borderId="9" xfId="0" applyFont="1" applyFill="1" applyBorder="1"/>
    <xf numFmtId="0" fontId="23" fillId="7" borderId="4" xfId="0" applyFont="1" applyFill="1" applyBorder="1"/>
    <xf numFmtId="0" fontId="23" fillId="7" borderId="6" xfId="0" applyFont="1" applyFill="1" applyBorder="1"/>
    <xf numFmtId="0" fontId="15" fillId="8" borderId="5" xfId="0" applyFont="1" applyFill="1" applyBorder="1" applyAlignment="1">
      <alignment horizontal="center"/>
    </xf>
    <xf numFmtId="0" fontId="1" fillId="3" borderId="0" xfId="0" applyFont="1" applyFill="1"/>
    <xf numFmtId="0" fontId="23" fillId="3" borderId="38" xfId="0" applyFont="1" applyFill="1" applyBorder="1"/>
    <xf numFmtId="0" fontId="23" fillId="3" borderId="34" xfId="0" applyFont="1" applyFill="1" applyBorder="1" applyProtection="1">
      <protection locked="0"/>
    </xf>
    <xf numFmtId="0" fontId="23" fillId="3" borderId="5" xfId="0" applyFont="1" applyFill="1" applyBorder="1"/>
    <xf numFmtId="0" fontId="23" fillId="3" borderId="31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35" xfId="0" applyFont="1" applyFill="1" applyBorder="1" applyProtection="1">
      <protection locked="0"/>
    </xf>
    <xf numFmtId="15" fontId="24" fillId="0" borderId="0" xfId="0" quotePrefix="1" applyNumberFormat="1" applyFont="1" applyAlignment="1">
      <alignment horizontal="left"/>
    </xf>
    <xf numFmtId="0" fontId="15" fillId="8" borderId="5" xfId="0" applyFont="1" applyFill="1" applyBorder="1" applyAlignment="1">
      <alignment horizontal="center" wrapText="1"/>
    </xf>
    <xf numFmtId="0" fontId="23" fillId="7" borderId="15" xfId="0" applyFont="1" applyFill="1" applyBorder="1" applyProtection="1">
      <protection locked="0"/>
    </xf>
    <xf numFmtId="0" fontId="20" fillId="3" borderId="0" xfId="0" applyFont="1" applyFill="1" applyAlignment="1">
      <alignment horizontal="right"/>
    </xf>
    <xf numFmtId="0" fontId="31" fillId="4" borderId="0" xfId="0" applyFont="1" applyFill="1" applyAlignment="1">
      <alignment horizontal="left" vertical="top"/>
    </xf>
    <xf numFmtId="0" fontId="32" fillId="0" borderId="0" xfId="0" applyFont="1"/>
    <xf numFmtId="0" fontId="33" fillId="0" borderId="0" xfId="0" applyFont="1" applyAlignment="1">
      <alignment horizontal="center"/>
    </xf>
    <xf numFmtId="0" fontId="23" fillId="0" borderId="0" xfId="0" applyFont="1" applyProtection="1">
      <protection locked="0"/>
    </xf>
    <xf numFmtId="0" fontId="23" fillId="0" borderId="0" xfId="0" applyFont="1" applyAlignment="1">
      <alignment horizontal="left"/>
    </xf>
    <xf numFmtId="0" fontId="20" fillId="9" borderId="36" xfId="0" applyFont="1" applyFill="1" applyBorder="1"/>
    <xf numFmtId="0" fontId="20" fillId="9" borderId="36" xfId="0" applyFont="1" applyFill="1" applyBorder="1" applyProtection="1">
      <protection locked="0"/>
    </xf>
    <xf numFmtId="0" fontId="5" fillId="0" borderId="9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26" fillId="3" borderId="10" xfId="0" applyFont="1" applyFill="1" applyBorder="1"/>
    <xf numFmtId="0" fontId="26" fillId="3" borderId="11" xfId="0" applyFont="1" applyFill="1" applyBorder="1"/>
    <xf numFmtId="0" fontId="26" fillId="3" borderId="12" xfId="0" applyFont="1" applyFill="1" applyBorder="1"/>
    <xf numFmtId="0" fontId="26" fillId="3" borderId="13" xfId="0" applyFont="1" applyFill="1" applyBorder="1"/>
    <xf numFmtId="0" fontId="26" fillId="3" borderId="0" xfId="0" applyFont="1" applyFill="1"/>
    <xf numFmtId="0" fontId="26" fillId="3" borderId="14" xfId="0" applyFont="1" applyFill="1" applyBorder="1"/>
    <xf numFmtId="0" fontId="26" fillId="6" borderId="13" xfId="0" applyFont="1" applyFill="1" applyBorder="1"/>
    <xf numFmtId="0" fontId="26" fillId="0" borderId="13" xfId="0" applyFont="1" applyBorder="1"/>
    <xf numFmtId="0" fontId="26" fillId="0" borderId="0" xfId="0" applyFont="1"/>
    <xf numFmtId="0" fontId="26" fillId="0" borderId="14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0" xfId="0" applyFont="1"/>
    <xf numFmtId="0" fontId="4" fillId="0" borderId="14" xfId="0" applyFont="1" applyBorder="1"/>
    <xf numFmtId="0" fontId="34" fillId="0" borderId="0" xfId="1" applyFont="1" applyFill="1" applyBorder="1" applyAlignment="1" applyProtection="1"/>
    <xf numFmtId="0" fontId="26" fillId="0" borderId="9" xfId="0" applyFont="1" applyBorder="1"/>
    <xf numFmtId="0" fontId="26" fillId="0" borderId="4" xfId="0" applyFont="1" applyBorder="1"/>
    <xf numFmtId="0" fontId="26" fillId="0" borderId="6" xfId="0" applyFont="1" applyBorder="1"/>
    <xf numFmtId="15" fontId="28" fillId="0" borderId="0" xfId="1" applyNumberFormat="1" applyFont="1" applyFill="1" applyBorder="1" applyAlignment="1" applyProtection="1"/>
    <xf numFmtId="14" fontId="23" fillId="0" borderId="5" xfId="0" applyNumberFormat="1" applyFont="1" applyBorder="1" applyProtection="1">
      <protection locked="0"/>
    </xf>
    <xf numFmtId="0" fontId="3" fillId="0" borderId="13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wrapText="1"/>
    </xf>
    <xf numFmtId="0" fontId="2" fillId="0" borderId="13" xfId="0" applyFont="1" applyBorder="1"/>
    <xf numFmtId="0" fontId="2" fillId="0" borderId="0" xfId="0" applyFont="1"/>
    <xf numFmtId="0" fontId="2" fillId="0" borderId="14" xfId="0" applyFont="1" applyBorder="1"/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5" fillId="7" borderId="22" xfId="0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0" fillId="9" borderId="40" xfId="0" applyFont="1" applyFill="1" applyBorder="1" applyAlignment="1">
      <alignment horizontal="left"/>
    </xf>
    <xf numFmtId="0" fontId="20" fillId="9" borderId="19" xfId="0" applyFont="1" applyFill="1" applyBorder="1" applyAlignment="1">
      <alignment horizontal="left"/>
    </xf>
    <xf numFmtId="0" fontId="22" fillId="7" borderId="41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</cellXfs>
  <cellStyles count="5">
    <cellStyle name="Benyttet hyperkobling" xfId="2" builtinId="9" hidden="1"/>
    <cellStyle name="Benyttet hyperkobling" xfId="3" builtinId="9" hidden="1"/>
    <cellStyle name="Hyperkobling" xfId="1" builtinId="8"/>
    <cellStyle name="Normal" xfId="0" builtinId="0"/>
    <cellStyle name="Valuta" xfId="4" builtinId="4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1</xdr:row>
      <xdr:rowOff>101600</xdr:rowOff>
    </xdr:from>
    <xdr:to>
      <xdr:col>6</xdr:col>
      <xdr:colOff>332354</xdr:colOff>
      <xdr:row>4</xdr:row>
      <xdr:rowOff>203200</xdr:rowOff>
    </xdr:to>
    <xdr:pic>
      <xdr:nvPicPr>
        <xdr:cNvPr id="2" name="Bilde 1" descr="Et bilde som inneholder logo&#10;&#10;Automatisk generert beskrivelse">
          <a:extLst>
            <a:ext uri="{FF2B5EF4-FFF2-40B4-BE49-F238E27FC236}">
              <a16:creationId xmlns:a16="http://schemas.microsoft.com/office/drawing/2014/main" id="{4DFBB0EF-49F3-A54F-ACC4-CDEB4741A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304800"/>
          <a:ext cx="135089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1</xdr:row>
      <xdr:rowOff>114300</xdr:rowOff>
    </xdr:from>
    <xdr:to>
      <xdr:col>6</xdr:col>
      <xdr:colOff>576194</xdr:colOff>
      <xdr:row>4</xdr:row>
      <xdr:rowOff>254000</xdr:rowOff>
    </xdr:to>
    <xdr:pic>
      <xdr:nvPicPr>
        <xdr:cNvPr id="2" name="Bilde 1" descr="Et bilde som inneholder logo&#10;&#10;Automatisk generert beskrivelse">
          <a:extLst>
            <a:ext uri="{FF2B5EF4-FFF2-40B4-BE49-F238E27FC236}">
              <a16:creationId xmlns:a16="http://schemas.microsoft.com/office/drawing/2014/main" id="{35C53638-42FD-1B7F-996E-7950C7064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5100" y="330200"/>
          <a:ext cx="135089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749300</xdr:colOff>
      <xdr:row>1</xdr:row>
      <xdr:rowOff>127000</xdr:rowOff>
    </xdr:from>
    <xdr:to>
      <xdr:col>7</xdr:col>
      <xdr:colOff>131694</xdr:colOff>
      <xdr:row>5</xdr:row>
      <xdr:rowOff>114300</xdr:rowOff>
    </xdr:to>
    <xdr:pic>
      <xdr:nvPicPr>
        <xdr:cNvPr id="2" name="Bilde 1" descr="Et bilde som inneholder logo&#10;&#10;Automatisk generert beskrivelse">
          <a:extLst>
            <a:ext uri="{FF2B5EF4-FFF2-40B4-BE49-F238E27FC236}">
              <a16:creationId xmlns:a16="http://schemas.microsoft.com/office/drawing/2014/main" id="{9AFDC988-4F0D-8F4B-B438-5CBF99198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" y="330200"/>
          <a:ext cx="135089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279400</xdr:colOff>
      <xdr:row>1</xdr:row>
      <xdr:rowOff>139700</xdr:rowOff>
    </xdr:from>
    <xdr:to>
      <xdr:col>3</xdr:col>
      <xdr:colOff>499994</xdr:colOff>
      <xdr:row>5</xdr:row>
      <xdr:rowOff>127000</xdr:rowOff>
    </xdr:to>
    <xdr:pic>
      <xdr:nvPicPr>
        <xdr:cNvPr id="2" name="Bilde 1" descr="Et bilde som inneholder logo&#10;&#10;Automatisk generert beskrivelse">
          <a:extLst>
            <a:ext uri="{FF2B5EF4-FFF2-40B4-BE49-F238E27FC236}">
              <a16:creationId xmlns:a16="http://schemas.microsoft.com/office/drawing/2014/main" id="{07D4E8DA-B9F9-F845-B08C-85473B1A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342900"/>
          <a:ext cx="135089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vner@narvikturn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evne@narvik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492F-3596-487C-A47C-1012AD403BA0}">
  <dimension ref="B2:L27"/>
  <sheetViews>
    <sheetView topLeftCell="A17" workbookViewId="0">
      <selection activeCell="F22" sqref="F22"/>
    </sheetView>
  </sheetViews>
  <sheetFormatPr baseColWidth="10" defaultRowHeight="15.5" x14ac:dyDescent="0.35"/>
  <cols>
    <col min="1" max="1" width="3.1640625" customWidth="1"/>
    <col min="5" max="5" width="19.33203125" customWidth="1"/>
    <col min="6" max="6" width="11.4140625" bestFit="1" customWidth="1"/>
  </cols>
  <sheetData>
    <row r="2" spans="2:12" x14ac:dyDescent="0.35">
      <c r="B2" s="146"/>
      <c r="C2" s="147"/>
      <c r="D2" s="147"/>
      <c r="E2" s="147"/>
      <c r="F2" s="147"/>
      <c r="G2" s="147"/>
      <c r="H2" s="147"/>
      <c r="I2" s="147"/>
      <c r="J2" s="147"/>
      <c r="K2" s="148"/>
      <c r="L2" s="7"/>
    </row>
    <row r="3" spans="2:12" x14ac:dyDescent="0.35">
      <c r="B3" s="149"/>
      <c r="C3" s="150"/>
      <c r="D3" s="150"/>
      <c r="E3" s="150"/>
      <c r="F3" s="150"/>
      <c r="G3" s="150"/>
      <c r="H3" s="150"/>
      <c r="I3" s="150"/>
      <c r="J3" s="150"/>
      <c r="K3" s="151"/>
      <c r="L3" s="7"/>
    </row>
    <row r="4" spans="2:12" ht="23" x14ac:dyDescent="0.45">
      <c r="B4" s="149"/>
      <c r="C4" s="150"/>
      <c r="D4" s="150"/>
      <c r="E4" s="150"/>
      <c r="F4" s="150"/>
      <c r="G4" s="125"/>
      <c r="H4" s="150"/>
      <c r="I4" s="150"/>
      <c r="J4" s="150"/>
      <c r="K4" s="151"/>
      <c r="L4" s="7"/>
    </row>
    <row r="5" spans="2:12" ht="24" customHeight="1" x14ac:dyDescent="0.35">
      <c r="B5" s="149"/>
      <c r="C5" s="150"/>
      <c r="D5" s="150"/>
      <c r="E5" s="150"/>
      <c r="F5" s="150"/>
      <c r="G5" s="150"/>
      <c r="H5" s="150"/>
      <c r="I5" s="150"/>
      <c r="J5" s="150"/>
      <c r="K5" s="151"/>
      <c r="L5" s="7"/>
    </row>
    <row r="6" spans="2:12" ht="23" customHeight="1" x14ac:dyDescent="0.35">
      <c r="B6" s="172" t="s">
        <v>9</v>
      </c>
      <c r="C6" s="173"/>
      <c r="D6" s="173"/>
      <c r="E6" s="173"/>
      <c r="F6" s="173"/>
      <c r="G6" s="173"/>
      <c r="H6" s="173"/>
      <c r="I6" s="173"/>
      <c r="J6" s="173"/>
      <c r="K6" s="174"/>
      <c r="L6" s="7"/>
    </row>
    <row r="7" spans="2:12" x14ac:dyDescent="0.35">
      <c r="B7" s="172"/>
      <c r="C7" s="173"/>
      <c r="D7" s="173"/>
      <c r="E7" s="173"/>
      <c r="F7" s="173"/>
      <c r="G7" s="173"/>
      <c r="H7" s="173"/>
      <c r="I7" s="173"/>
      <c r="J7" s="173"/>
      <c r="K7" s="174"/>
      <c r="L7" s="7"/>
    </row>
    <row r="8" spans="2:12" ht="18" customHeight="1" x14ac:dyDescent="0.35">
      <c r="B8" s="172"/>
      <c r="C8" s="173"/>
      <c r="D8" s="173"/>
      <c r="E8" s="173"/>
      <c r="F8" s="173"/>
      <c r="G8" s="173"/>
      <c r="H8" s="173"/>
      <c r="I8" s="173"/>
      <c r="J8" s="173"/>
      <c r="K8" s="174"/>
      <c r="L8" s="7"/>
    </row>
    <row r="9" spans="2:12" x14ac:dyDescent="0.35">
      <c r="B9" s="152"/>
      <c r="C9" s="113"/>
      <c r="D9" s="114" t="s">
        <v>54</v>
      </c>
      <c r="E9" s="113"/>
      <c r="F9" s="113"/>
      <c r="G9" s="113"/>
      <c r="H9" s="113"/>
      <c r="I9" s="113"/>
      <c r="J9" s="113"/>
      <c r="K9" s="115"/>
      <c r="L9" s="7"/>
    </row>
    <row r="10" spans="2:12" x14ac:dyDescent="0.35">
      <c r="B10" s="8"/>
      <c r="C10" s="9"/>
      <c r="D10" s="9"/>
      <c r="E10" s="9"/>
      <c r="F10" s="9"/>
      <c r="G10" s="9"/>
      <c r="H10" s="9"/>
      <c r="I10" s="9"/>
      <c r="J10" s="9"/>
      <c r="K10" s="10"/>
      <c r="L10" s="7"/>
    </row>
    <row r="11" spans="2:12" x14ac:dyDescent="0.35">
      <c r="B11" s="153"/>
      <c r="C11" s="154"/>
      <c r="D11" s="154"/>
      <c r="E11" s="154"/>
      <c r="F11" s="154"/>
      <c r="G11" s="154"/>
      <c r="H11" s="154"/>
      <c r="I11" s="154"/>
      <c r="J11" s="154"/>
      <c r="K11" s="155"/>
      <c r="L11" s="7"/>
    </row>
    <row r="12" spans="2:12" x14ac:dyDescent="0.35">
      <c r="B12" s="153"/>
      <c r="C12" s="154"/>
      <c r="D12" s="154"/>
      <c r="E12" s="154"/>
      <c r="F12" s="154"/>
      <c r="G12" s="154"/>
      <c r="H12" s="154"/>
      <c r="I12" s="154"/>
      <c r="J12" s="154"/>
      <c r="K12" s="155"/>
      <c r="L12" s="7"/>
    </row>
    <row r="13" spans="2:12" x14ac:dyDescent="0.35">
      <c r="B13" s="166" t="s">
        <v>46</v>
      </c>
      <c r="C13" s="167"/>
      <c r="D13" s="167"/>
      <c r="E13" s="167"/>
      <c r="F13" s="167"/>
      <c r="G13" s="167"/>
      <c r="H13" s="167"/>
      <c r="I13" s="167"/>
      <c r="J13" s="167"/>
      <c r="K13" s="168"/>
      <c r="L13" s="7"/>
    </row>
    <row r="14" spans="2:12" x14ac:dyDescent="0.35">
      <c r="B14" s="169"/>
      <c r="C14" s="170"/>
      <c r="D14" s="170"/>
      <c r="E14" s="170"/>
      <c r="F14" s="170"/>
      <c r="G14" s="170"/>
      <c r="H14" s="170"/>
      <c r="I14" s="170"/>
      <c r="J14" s="170"/>
      <c r="K14" s="171"/>
      <c r="L14" s="7"/>
    </row>
    <row r="15" spans="2:12" x14ac:dyDescent="0.35">
      <c r="B15" s="19" t="s">
        <v>1</v>
      </c>
      <c r="C15" s="12"/>
      <c r="D15" s="18" t="s">
        <v>44</v>
      </c>
      <c r="E15" s="55"/>
      <c r="F15" s="154"/>
      <c r="G15" s="154"/>
      <c r="H15" s="55"/>
      <c r="I15" s="55"/>
      <c r="J15" s="55"/>
      <c r="K15" s="157"/>
      <c r="L15" s="7"/>
    </row>
    <row r="16" spans="2:12" x14ac:dyDescent="0.35">
      <c r="B16" s="11"/>
      <c r="C16" s="12"/>
      <c r="D16" s="18" t="s">
        <v>55</v>
      </c>
      <c r="E16" s="18"/>
      <c r="F16" s="55"/>
      <c r="G16" s="55"/>
      <c r="H16" s="55"/>
      <c r="I16" s="55"/>
      <c r="J16" s="55"/>
      <c r="K16" s="157"/>
      <c r="L16" s="7"/>
    </row>
    <row r="17" spans="2:12" x14ac:dyDescent="0.35">
      <c r="B17" s="156"/>
      <c r="C17" s="55"/>
      <c r="D17" s="154"/>
      <c r="E17" s="154"/>
      <c r="F17" s="55"/>
      <c r="G17" s="55"/>
      <c r="H17" s="55"/>
      <c r="I17" s="55"/>
      <c r="J17" s="55"/>
      <c r="K17" s="157"/>
      <c r="L17" s="7"/>
    </row>
    <row r="18" spans="2:12" x14ac:dyDescent="0.35">
      <c r="B18" s="156"/>
      <c r="C18" s="55"/>
      <c r="D18" s="18" t="s">
        <v>45</v>
      </c>
      <c r="E18" s="154"/>
      <c r="F18" s="55"/>
      <c r="G18" s="55"/>
      <c r="H18" s="55"/>
      <c r="I18" s="55"/>
      <c r="J18" s="55"/>
      <c r="K18" s="157"/>
      <c r="L18" s="7"/>
    </row>
    <row r="19" spans="2:12" x14ac:dyDescent="0.35">
      <c r="B19" s="156"/>
      <c r="C19" s="55"/>
      <c r="D19" s="154"/>
      <c r="E19" s="55"/>
      <c r="F19" s="55"/>
      <c r="G19" s="55"/>
      <c r="H19" s="158"/>
      <c r="I19" s="158"/>
      <c r="J19" s="158"/>
      <c r="K19" s="159"/>
      <c r="L19" s="7"/>
    </row>
    <row r="20" spans="2:12" x14ac:dyDescent="0.35">
      <c r="B20" s="156"/>
      <c r="C20" s="55"/>
      <c r="D20" s="18" t="s">
        <v>24</v>
      </c>
      <c r="E20" s="55"/>
      <c r="F20" s="55"/>
      <c r="G20" s="55"/>
      <c r="H20" s="55"/>
      <c r="I20" s="55"/>
      <c r="J20" s="55"/>
      <c r="K20" s="157"/>
      <c r="L20" s="7"/>
    </row>
    <row r="21" spans="2:12" x14ac:dyDescent="0.35">
      <c r="B21" s="153"/>
      <c r="C21" s="154"/>
      <c r="D21" s="154"/>
      <c r="E21" s="154"/>
      <c r="F21" s="154"/>
      <c r="G21" s="154"/>
      <c r="H21" s="14"/>
      <c r="I21" s="14"/>
      <c r="J21" s="14"/>
      <c r="K21" s="16"/>
      <c r="L21" s="7"/>
    </row>
    <row r="22" spans="2:12" x14ac:dyDescent="0.35">
      <c r="B22" s="112" t="s">
        <v>26</v>
      </c>
      <c r="C22" s="154"/>
      <c r="D22" s="154"/>
      <c r="E22" s="154"/>
      <c r="F22" s="164">
        <v>45163</v>
      </c>
      <c r="G22" s="154"/>
      <c r="H22" s="14"/>
      <c r="I22" s="14"/>
      <c r="J22" s="14"/>
      <c r="K22" s="16"/>
      <c r="L22" s="7"/>
    </row>
    <row r="23" spans="2:12" x14ac:dyDescent="0.35">
      <c r="B23" s="153"/>
      <c r="C23" s="154"/>
      <c r="D23" s="154"/>
      <c r="E23" s="154"/>
      <c r="F23" s="154"/>
      <c r="G23" s="154"/>
      <c r="H23" s="154"/>
      <c r="I23" s="154"/>
      <c r="J23" s="154"/>
      <c r="K23" s="155"/>
      <c r="L23" s="7"/>
    </row>
    <row r="24" spans="2:12" x14ac:dyDescent="0.35">
      <c r="B24" s="13" t="s">
        <v>25</v>
      </c>
      <c r="C24" s="14"/>
      <c r="D24" s="154"/>
      <c r="E24" s="15"/>
      <c r="F24" s="160" t="s">
        <v>52</v>
      </c>
      <c r="G24" s="154"/>
      <c r="H24" s="154"/>
      <c r="I24" s="154"/>
      <c r="J24" s="154"/>
      <c r="K24" s="155"/>
      <c r="L24" s="7"/>
    </row>
    <row r="25" spans="2:12" x14ac:dyDescent="0.35">
      <c r="B25" s="13" t="s">
        <v>56</v>
      </c>
      <c r="C25" s="154"/>
      <c r="D25" s="154"/>
      <c r="E25" s="154"/>
      <c r="F25" s="154"/>
      <c r="G25" s="154"/>
      <c r="H25" s="154"/>
      <c r="I25" s="154"/>
      <c r="J25" s="154"/>
      <c r="K25" s="155"/>
      <c r="L25" s="7"/>
    </row>
    <row r="26" spans="2:12" x14ac:dyDescent="0.35">
      <c r="B26" s="161"/>
      <c r="C26" s="162"/>
      <c r="D26" s="162"/>
      <c r="E26" s="162"/>
      <c r="F26" s="162"/>
      <c r="G26" s="162"/>
      <c r="H26" s="162"/>
      <c r="I26" s="162"/>
      <c r="J26" s="162"/>
      <c r="K26" s="163"/>
      <c r="L26" s="7"/>
    </row>
    <row r="27" spans="2:12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</sheetData>
  <mergeCells count="3">
    <mergeCell ref="B13:K13"/>
    <mergeCell ref="B14:K14"/>
    <mergeCell ref="B6:K8"/>
  </mergeCells>
  <hyperlinks>
    <hyperlink ref="F24" r:id="rId1" xr:uid="{7B2F1B78-17FB-4D8C-A25F-5FF3D73CBEE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8"/>
  <sheetViews>
    <sheetView showGridLines="0" topLeftCell="A38" zoomScaleNormal="100" workbookViewId="0">
      <selection activeCell="L6" sqref="L6"/>
    </sheetView>
  </sheetViews>
  <sheetFormatPr baseColWidth="10" defaultColWidth="10.6640625" defaultRowHeight="15.5" x14ac:dyDescent="0.35"/>
  <cols>
    <col min="1" max="1" width="4.33203125" customWidth="1"/>
    <col min="2" max="2" width="3.33203125" customWidth="1"/>
    <col min="3" max="3" width="27.1640625" customWidth="1"/>
    <col min="4" max="4" width="13.83203125" customWidth="1"/>
    <col min="5" max="5" width="16.6640625" customWidth="1"/>
    <col min="6" max="6" width="13.6640625" customWidth="1"/>
    <col min="7" max="7" width="9.5" bestFit="1" customWidth="1"/>
    <col min="8" max="8" width="14.83203125" customWidth="1"/>
    <col min="9" max="9" width="14.33203125" customWidth="1"/>
    <col min="10" max="10" width="15.1640625" customWidth="1"/>
    <col min="11" max="11" width="16" customWidth="1"/>
  </cols>
  <sheetData>
    <row r="1" spans="2:11" ht="16" thickBot="1" x14ac:dyDescent="0.4"/>
    <row r="2" spans="2:11" x14ac:dyDescent="0.35">
      <c r="B2" s="99"/>
      <c r="C2" s="100"/>
      <c r="D2" s="100"/>
      <c r="E2" s="100"/>
      <c r="F2" s="100"/>
      <c r="G2" s="100"/>
      <c r="H2" s="100"/>
      <c r="I2" s="100"/>
      <c r="J2" s="100"/>
      <c r="K2" s="101"/>
    </row>
    <row r="3" spans="2:11" x14ac:dyDescent="0.35">
      <c r="B3" s="102"/>
      <c r="F3" s="137"/>
      <c r="G3" s="55"/>
      <c r="H3" s="55"/>
      <c r="I3" s="55"/>
      <c r="J3" s="55"/>
      <c r="K3" s="103"/>
    </row>
    <row r="4" spans="2:11" ht="19.5" x14ac:dyDescent="0.35">
      <c r="B4" s="102"/>
      <c r="F4" s="56"/>
      <c r="G4" s="56"/>
      <c r="H4" s="56"/>
      <c r="I4" s="56"/>
      <c r="K4" s="104"/>
    </row>
    <row r="5" spans="2:11" ht="30.75" customHeight="1" thickBot="1" x14ac:dyDescent="0.4">
      <c r="B5" s="102"/>
      <c r="K5" s="104"/>
    </row>
    <row r="6" spans="2:11" ht="20" customHeight="1" x14ac:dyDescent="0.35">
      <c r="B6" s="175" t="s">
        <v>29</v>
      </c>
      <c r="C6" s="176"/>
      <c r="D6" s="176"/>
      <c r="E6" s="176"/>
      <c r="F6" s="176"/>
      <c r="G6" s="176"/>
      <c r="H6" s="176"/>
      <c r="I6" s="176"/>
      <c r="J6" s="176"/>
      <c r="K6" s="177"/>
    </row>
    <row r="7" spans="2:11" ht="15.75" customHeight="1" x14ac:dyDescent="0.35">
      <c r="B7" s="178"/>
      <c r="C7" s="179"/>
      <c r="D7" s="179"/>
      <c r="E7" s="179"/>
      <c r="F7" s="179"/>
      <c r="G7" s="179"/>
      <c r="H7" s="179"/>
      <c r="I7" s="179"/>
      <c r="J7" s="179"/>
      <c r="K7" s="180"/>
    </row>
    <row r="8" spans="2:11" x14ac:dyDescent="0.35">
      <c r="B8" s="188" t="s">
        <v>47</v>
      </c>
      <c r="C8" s="189"/>
      <c r="D8" s="189"/>
      <c r="E8" s="189"/>
      <c r="F8" s="189"/>
      <c r="G8" s="189"/>
      <c r="H8" s="189"/>
      <c r="I8" s="189"/>
      <c r="J8" s="189"/>
      <c r="K8" s="190"/>
    </row>
    <row r="9" spans="2:11" ht="16" thickBot="1" x14ac:dyDescent="0.4">
      <c r="B9" s="76"/>
      <c r="C9" s="45"/>
      <c r="D9" s="45"/>
      <c r="E9" s="45"/>
      <c r="F9" s="45"/>
      <c r="G9" s="45"/>
      <c r="H9" s="45"/>
      <c r="I9" s="45"/>
      <c r="J9" s="45"/>
      <c r="K9" s="105"/>
    </row>
    <row r="10" spans="2:11" ht="16" thickBot="1" x14ac:dyDescent="0.4">
      <c r="B10" s="77"/>
      <c r="C10" s="53" t="s">
        <v>0</v>
      </c>
      <c r="D10" s="183"/>
      <c r="E10" s="184"/>
      <c r="F10" s="184"/>
      <c r="G10" s="184"/>
      <c r="H10" s="184"/>
      <c r="I10" s="185"/>
      <c r="J10" s="39"/>
      <c r="K10" s="75"/>
    </row>
    <row r="11" spans="2:11" ht="16" thickBot="1" x14ac:dyDescent="0.4">
      <c r="B11" s="78"/>
      <c r="C11" s="38"/>
      <c r="D11" s="38"/>
      <c r="E11" s="38"/>
      <c r="F11" s="38"/>
      <c r="G11" s="38"/>
      <c r="H11" s="38"/>
      <c r="I11" s="38"/>
      <c r="J11" s="39"/>
      <c r="K11" s="75"/>
    </row>
    <row r="12" spans="2:11" ht="16" thickBot="1" x14ac:dyDescent="0.4">
      <c r="B12" s="79"/>
      <c r="C12" s="44" t="s">
        <v>6</v>
      </c>
      <c r="D12" s="186"/>
      <c r="E12" s="187"/>
      <c r="F12" s="44" t="s">
        <v>7</v>
      </c>
      <c r="G12" s="191"/>
      <c r="H12" s="192"/>
      <c r="I12" s="193"/>
      <c r="J12" s="44" t="s">
        <v>8</v>
      </c>
      <c r="K12" s="46"/>
    </row>
    <row r="13" spans="2:11" x14ac:dyDescent="0.35">
      <c r="B13" s="80"/>
      <c r="C13" s="37"/>
      <c r="D13" s="38"/>
      <c r="E13" s="38"/>
      <c r="F13" s="38"/>
      <c r="G13" s="38"/>
      <c r="H13" s="38"/>
      <c r="I13" s="38"/>
      <c r="J13" s="39"/>
      <c r="K13" s="75"/>
    </row>
    <row r="14" spans="2:11" x14ac:dyDescent="0.35">
      <c r="B14" s="80"/>
      <c r="C14" s="136" t="s">
        <v>57</v>
      </c>
      <c r="D14" s="39"/>
      <c r="E14" s="38"/>
      <c r="F14" s="39"/>
      <c r="G14" s="38"/>
      <c r="H14" s="38"/>
      <c r="I14" s="38"/>
      <c r="J14" s="39"/>
      <c r="K14" s="75"/>
    </row>
    <row r="15" spans="2:11" ht="17" customHeight="1" x14ac:dyDescent="0.35">
      <c r="B15" s="81"/>
      <c r="C15" s="40"/>
      <c r="D15" s="41"/>
      <c r="E15" s="40"/>
      <c r="F15" s="41"/>
      <c r="G15" s="40"/>
      <c r="H15" s="40"/>
      <c r="I15" s="40"/>
      <c r="J15" s="41"/>
      <c r="K15" s="82"/>
    </row>
    <row r="16" spans="2:11" ht="54" x14ac:dyDescent="0.35">
      <c r="B16" s="181" t="s">
        <v>27</v>
      </c>
      <c r="C16" s="182"/>
      <c r="D16" s="62" t="s">
        <v>33</v>
      </c>
      <c r="E16" s="63" t="s">
        <v>34</v>
      </c>
      <c r="F16" s="64" t="s">
        <v>28</v>
      </c>
      <c r="G16" s="65" t="s">
        <v>32</v>
      </c>
      <c r="H16" s="66" t="s">
        <v>48</v>
      </c>
      <c r="I16" s="63" t="s">
        <v>49</v>
      </c>
      <c r="J16" s="63" t="s">
        <v>50</v>
      </c>
      <c r="K16" s="106" t="s">
        <v>51</v>
      </c>
    </row>
    <row r="17" spans="2:11" x14ac:dyDescent="0.35">
      <c r="B17" s="78"/>
      <c r="C17" s="38"/>
      <c r="D17" s="38"/>
      <c r="E17" s="57"/>
      <c r="F17" s="42"/>
      <c r="G17" s="43"/>
      <c r="H17" s="43"/>
      <c r="I17" s="57"/>
      <c r="J17" s="57"/>
      <c r="K17" s="107"/>
    </row>
    <row r="18" spans="2:11" x14ac:dyDescent="0.35">
      <c r="B18" s="83">
        <v>1</v>
      </c>
      <c r="C18" s="49" t="s">
        <v>35</v>
      </c>
      <c r="D18" s="67">
        <v>44594</v>
      </c>
      <c r="E18" s="47"/>
      <c r="F18" s="47"/>
      <c r="G18" s="47"/>
      <c r="H18" s="48"/>
      <c r="I18" s="47"/>
      <c r="J18" s="47"/>
      <c r="K18" s="108"/>
    </row>
    <row r="19" spans="2:11" x14ac:dyDescent="0.35">
      <c r="B19" s="83">
        <v>2</v>
      </c>
      <c r="C19" s="68"/>
      <c r="D19" s="165"/>
      <c r="E19" s="69"/>
      <c r="F19" s="69"/>
      <c r="G19" s="69"/>
      <c r="H19" s="70"/>
      <c r="I19" s="69"/>
      <c r="J19" s="69"/>
      <c r="K19" s="109"/>
    </row>
    <row r="20" spans="2:11" x14ac:dyDescent="0.35">
      <c r="B20" s="83">
        <v>3</v>
      </c>
      <c r="C20" s="68"/>
      <c r="D20" s="50"/>
      <c r="E20" s="69"/>
      <c r="F20" s="69"/>
      <c r="G20" s="69"/>
      <c r="H20" s="70"/>
      <c r="I20" s="69"/>
      <c r="J20" s="69"/>
      <c r="K20" s="109"/>
    </row>
    <row r="21" spans="2:11" x14ac:dyDescent="0.35">
      <c r="B21" s="83">
        <v>4</v>
      </c>
      <c r="C21" s="68"/>
      <c r="D21" s="50"/>
      <c r="E21" s="69"/>
      <c r="F21" s="69"/>
      <c r="G21" s="69"/>
      <c r="H21" s="70"/>
      <c r="I21" s="69"/>
      <c r="J21" s="69"/>
      <c r="K21" s="109"/>
    </row>
    <row r="22" spans="2:11" x14ac:dyDescent="0.35">
      <c r="B22" s="83">
        <v>5</v>
      </c>
      <c r="C22" s="50"/>
      <c r="D22" s="50"/>
      <c r="E22" s="69"/>
      <c r="F22" s="69"/>
      <c r="G22" s="69"/>
      <c r="H22" s="70"/>
      <c r="I22" s="69"/>
      <c r="J22" s="69"/>
      <c r="K22" s="109"/>
    </row>
    <row r="23" spans="2:11" x14ac:dyDescent="0.35">
      <c r="B23" s="83">
        <v>6</v>
      </c>
      <c r="C23" s="50"/>
      <c r="D23" s="50"/>
      <c r="E23" s="69"/>
      <c r="F23" s="69"/>
      <c r="G23" s="69"/>
      <c r="H23" s="70"/>
      <c r="I23" s="69"/>
      <c r="J23" s="69"/>
      <c r="K23" s="109"/>
    </row>
    <row r="24" spans="2:11" x14ac:dyDescent="0.35">
      <c r="B24" s="83">
        <v>7</v>
      </c>
      <c r="C24" s="50"/>
      <c r="D24" s="50"/>
      <c r="E24" s="69"/>
      <c r="F24" s="69"/>
      <c r="G24" s="69"/>
      <c r="H24" s="70"/>
      <c r="I24" s="69"/>
      <c r="J24" s="69"/>
      <c r="K24" s="109"/>
    </row>
    <row r="25" spans="2:11" x14ac:dyDescent="0.35">
      <c r="B25" s="83">
        <v>8</v>
      </c>
      <c r="C25" s="50"/>
      <c r="D25" s="50"/>
      <c r="E25" s="69"/>
      <c r="F25" s="69"/>
      <c r="G25" s="69"/>
      <c r="H25" s="70"/>
      <c r="I25" s="69"/>
      <c r="J25" s="69"/>
      <c r="K25" s="109"/>
    </row>
    <row r="26" spans="2:11" x14ac:dyDescent="0.35">
      <c r="B26" s="83">
        <v>9</v>
      </c>
      <c r="C26" s="50"/>
      <c r="D26" s="50"/>
      <c r="E26" s="69"/>
      <c r="F26" s="69"/>
      <c r="G26" s="69"/>
      <c r="H26" s="70"/>
      <c r="I26" s="69"/>
      <c r="J26" s="69"/>
      <c r="K26" s="109"/>
    </row>
    <row r="27" spans="2:11" x14ac:dyDescent="0.35">
      <c r="B27" s="83">
        <v>10</v>
      </c>
      <c r="C27" s="50"/>
      <c r="D27" s="50"/>
      <c r="E27" s="69"/>
      <c r="F27" s="69"/>
      <c r="G27" s="69"/>
      <c r="H27" s="70"/>
      <c r="I27" s="69"/>
      <c r="J27" s="69"/>
      <c r="K27" s="109"/>
    </row>
    <row r="28" spans="2:11" x14ac:dyDescent="0.35">
      <c r="B28" s="83">
        <v>11</v>
      </c>
      <c r="C28" s="50"/>
      <c r="D28" s="50"/>
      <c r="E28" s="69"/>
      <c r="F28" s="69"/>
      <c r="G28" s="69"/>
      <c r="H28" s="70"/>
      <c r="I28" s="69"/>
      <c r="J28" s="69"/>
      <c r="K28" s="109"/>
    </row>
    <row r="29" spans="2:11" x14ac:dyDescent="0.35">
      <c r="B29" s="83">
        <v>12</v>
      </c>
      <c r="C29" s="50"/>
      <c r="D29" s="50"/>
      <c r="E29" s="69"/>
      <c r="F29" s="69"/>
      <c r="G29" s="69"/>
      <c r="H29" s="70"/>
      <c r="I29" s="69"/>
      <c r="J29" s="69"/>
      <c r="K29" s="109"/>
    </row>
    <row r="30" spans="2:11" x14ac:dyDescent="0.35">
      <c r="B30" s="83">
        <v>13</v>
      </c>
      <c r="C30" s="50"/>
      <c r="D30" s="50"/>
      <c r="E30" s="69"/>
      <c r="F30" s="69"/>
      <c r="G30" s="69"/>
      <c r="H30" s="70"/>
      <c r="I30" s="69"/>
      <c r="J30" s="69"/>
      <c r="K30" s="109"/>
    </row>
    <row r="31" spans="2:11" x14ac:dyDescent="0.35">
      <c r="B31" s="83">
        <v>14</v>
      </c>
      <c r="C31" s="50"/>
      <c r="D31" s="50"/>
      <c r="E31" s="69"/>
      <c r="F31" s="69"/>
      <c r="G31" s="69"/>
      <c r="H31" s="70"/>
      <c r="I31" s="69"/>
      <c r="J31" s="69"/>
      <c r="K31" s="109"/>
    </row>
    <row r="32" spans="2:11" x14ac:dyDescent="0.35">
      <c r="B32" s="83">
        <v>15</v>
      </c>
      <c r="C32" s="50"/>
      <c r="D32" s="50"/>
      <c r="E32" s="69"/>
      <c r="F32" s="69"/>
      <c r="G32" s="69"/>
      <c r="H32" s="70"/>
      <c r="I32" s="69"/>
      <c r="J32" s="69"/>
      <c r="K32" s="109"/>
    </row>
    <row r="33" spans="2:11" x14ac:dyDescent="0.35">
      <c r="B33" s="83">
        <v>16</v>
      </c>
      <c r="C33" s="50"/>
      <c r="D33" s="50"/>
      <c r="E33" s="69"/>
      <c r="F33" s="69"/>
      <c r="G33" s="69"/>
      <c r="H33" s="70"/>
      <c r="I33" s="69"/>
      <c r="J33" s="69"/>
      <c r="K33" s="109"/>
    </row>
    <row r="34" spans="2:11" x14ac:dyDescent="0.35">
      <c r="B34" s="83">
        <v>17</v>
      </c>
      <c r="C34" s="50"/>
      <c r="D34" s="50"/>
      <c r="E34" s="69"/>
      <c r="F34" s="69"/>
      <c r="G34" s="69"/>
      <c r="H34" s="70"/>
      <c r="I34" s="69"/>
      <c r="J34" s="69"/>
      <c r="K34" s="109"/>
    </row>
    <row r="35" spans="2:11" x14ac:dyDescent="0.35">
      <c r="B35" s="83">
        <v>18</v>
      </c>
      <c r="C35" s="50"/>
      <c r="D35" s="50"/>
      <c r="E35" s="69"/>
      <c r="F35" s="69"/>
      <c r="G35" s="69"/>
      <c r="H35" s="70"/>
      <c r="I35" s="69"/>
      <c r="J35" s="69"/>
      <c r="K35" s="109"/>
    </row>
    <row r="36" spans="2:11" x14ac:dyDescent="0.35">
      <c r="B36" s="83">
        <v>19</v>
      </c>
      <c r="C36" s="50"/>
      <c r="D36" s="50"/>
      <c r="E36" s="69"/>
      <c r="F36" s="69"/>
      <c r="G36" s="69"/>
      <c r="H36" s="70"/>
      <c r="I36" s="69"/>
      <c r="J36" s="69"/>
      <c r="K36" s="109"/>
    </row>
    <row r="37" spans="2:11" x14ac:dyDescent="0.35">
      <c r="B37" s="83">
        <v>20</v>
      </c>
      <c r="C37" s="50"/>
      <c r="D37" s="50"/>
      <c r="E37" s="69"/>
      <c r="F37" s="69"/>
      <c r="G37" s="69"/>
      <c r="H37" s="70"/>
      <c r="I37" s="69"/>
      <c r="J37" s="69"/>
      <c r="K37" s="109"/>
    </row>
    <row r="38" spans="2:11" x14ac:dyDescent="0.35">
      <c r="B38" s="83">
        <v>21</v>
      </c>
      <c r="C38" s="50"/>
      <c r="D38" s="50"/>
      <c r="E38" s="69"/>
      <c r="F38" s="69"/>
      <c r="G38" s="69"/>
      <c r="H38" s="70"/>
      <c r="I38" s="69"/>
      <c r="J38" s="69"/>
      <c r="K38" s="109"/>
    </row>
    <row r="39" spans="2:11" x14ac:dyDescent="0.35">
      <c r="B39" s="83">
        <v>22</v>
      </c>
      <c r="C39" s="50"/>
      <c r="D39" s="50"/>
      <c r="E39" s="69"/>
      <c r="F39" s="69"/>
      <c r="G39" s="69"/>
      <c r="H39" s="69"/>
      <c r="I39" s="69"/>
      <c r="J39" s="69"/>
      <c r="K39" s="109"/>
    </row>
    <row r="40" spans="2:11" x14ac:dyDescent="0.35">
      <c r="B40" s="83">
        <v>23</v>
      </c>
      <c r="C40" s="50"/>
      <c r="D40" s="50"/>
      <c r="E40" s="69"/>
      <c r="F40" s="69"/>
      <c r="G40" s="69"/>
      <c r="H40" s="69"/>
      <c r="I40" s="69"/>
      <c r="J40" s="69"/>
      <c r="K40" s="109"/>
    </row>
    <row r="41" spans="2:11" x14ac:dyDescent="0.35">
      <c r="B41" s="83">
        <v>24</v>
      </c>
      <c r="C41" s="50"/>
      <c r="D41" s="50"/>
      <c r="E41" s="69"/>
      <c r="F41" s="69"/>
      <c r="G41" s="69"/>
      <c r="H41" s="69"/>
      <c r="I41" s="69"/>
      <c r="J41" s="69"/>
      <c r="K41" s="109"/>
    </row>
    <row r="42" spans="2:11" x14ac:dyDescent="0.35">
      <c r="B42" s="83">
        <v>25</v>
      </c>
      <c r="C42" s="50"/>
      <c r="D42" s="50"/>
      <c r="E42" s="69"/>
      <c r="F42" s="69"/>
      <c r="G42" s="69"/>
      <c r="H42" s="69"/>
      <c r="I42" s="69"/>
      <c r="J42" s="69"/>
      <c r="K42" s="109"/>
    </row>
    <row r="43" spans="2:11" x14ac:dyDescent="0.35">
      <c r="B43" s="83">
        <v>26</v>
      </c>
      <c r="C43" s="50"/>
      <c r="D43" s="50"/>
      <c r="E43" s="69"/>
      <c r="F43" s="69"/>
      <c r="G43" s="69"/>
      <c r="H43" s="69"/>
      <c r="I43" s="69"/>
      <c r="J43" s="69"/>
      <c r="K43" s="109"/>
    </row>
    <row r="44" spans="2:11" x14ac:dyDescent="0.35">
      <c r="B44" s="83">
        <v>27</v>
      </c>
      <c r="C44" s="50"/>
      <c r="D44" s="50"/>
      <c r="E44" s="69"/>
      <c r="F44" s="69"/>
      <c r="G44" s="69"/>
      <c r="H44" s="69"/>
      <c r="I44" s="69"/>
      <c r="J44" s="69"/>
      <c r="K44" s="109"/>
    </row>
    <row r="45" spans="2:11" x14ac:dyDescent="0.35">
      <c r="B45" s="83">
        <v>28</v>
      </c>
      <c r="C45" s="50"/>
      <c r="D45" s="50"/>
      <c r="E45" s="69"/>
      <c r="F45" s="69"/>
      <c r="G45" s="69"/>
      <c r="H45" s="69"/>
      <c r="I45" s="69"/>
      <c r="J45" s="69"/>
      <c r="K45" s="109"/>
    </row>
    <row r="46" spans="2:11" x14ac:dyDescent="0.35">
      <c r="B46" s="83">
        <v>29</v>
      </c>
      <c r="C46" s="50"/>
      <c r="D46" s="50"/>
      <c r="E46" s="69"/>
      <c r="F46" s="69"/>
      <c r="G46" s="69"/>
      <c r="H46" s="69"/>
      <c r="I46" s="69"/>
      <c r="J46" s="69"/>
      <c r="K46" s="109"/>
    </row>
    <row r="47" spans="2:11" x14ac:dyDescent="0.35">
      <c r="B47" s="83">
        <v>30</v>
      </c>
      <c r="C47" s="50"/>
      <c r="D47" s="50"/>
      <c r="E47" s="69"/>
      <c r="F47" s="69"/>
      <c r="G47" s="69"/>
      <c r="H47" s="69"/>
      <c r="I47" s="69"/>
      <c r="J47" s="69"/>
      <c r="K47" s="109"/>
    </row>
    <row r="48" spans="2:11" x14ac:dyDescent="0.35">
      <c r="B48" s="83">
        <v>31</v>
      </c>
      <c r="C48" s="50"/>
      <c r="D48" s="50"/>
      <c r="E48" s="69"/>
      <c r="F48" s="69"/>
      <c r="G48" s="69"/>
      <c r="H48" s="69"/>
      <c r="I48" s="69"/>
      <c r="J48" s="69"/>
      <c r="K48" s="109"/>
    </row>
    <row r="49" spans="2:11" x14ac:dyDescent="0.35">
      <c r="B49" s="83">
        <v>32</v>
      </c>
      <c r="C49" s="50"/>
      <c r="D49" s="50"/>
      <c r="E49" s="69"/>
      <c r="F49" s="69"/>
      <c r="G49" s="69"/>
      <c r="H49" s="69"/>
      <c r="I49" s="69"/>
      <c r="J49" s="69"/>
      <c r="K49" s="109"/>
    </row>
    <row r="50" spans="2:11" x14ac:dyDescent="0.35">
      <c r="B50" s="83">
        <v>33</v>
      </c>
      <c r="C50" s="50"/>
      <c r="D50" s="50"/>
      <c r="E50" s="69"/>
      <c r="F50" s="69"/>
      <c r="G50" s="69"/>
      <c r="H50" s="69"/>
      <c r="I50" s="69"/>
      <c r="J50" s="69"/>
      <c r="K50" s="109"/>
    </row>
    <row r="51" spans="2:11" x14ac:dyDescent="0.35">
      <c r="B51" s="83">
        <v>34</v>
      </c>
      <c r="C51" s="50"/>
      <c r="D51" s="50"/>
      <c r="E51" s="69"/>
      <c r="F51" s="69"/>
      <c r="G51" s="69"/>
      <c r="H51" s="69"/>
      <c r="I51" s="69"/>
      <c r="J51" s="69"/>
      <c r="K51" s="109"/>
    </row>
    <row r="52" spans="2:11" x14ac:dyDescent="0.35">
      <c r="B52" s="83">
        <v>35</v>
      </c>
      <c r="C52" s="50"/>
      <c r="D52" s="50"/>
      <c r="E52" s="69"/>
      <c r="F52" s="69"/>
      <c r="G52" s="69"/>
      <c r="H52" s="69"/>
      <c r="I52" s="69"/>
      <c r="J52" s="69"/>
      <c r="K52" s="109"/>
    </row>
    <row r="53" spans="2:11" x14ac:dyDescent="0.35">
      <c r="B53" s="83">
        <v>36</v>
      </c>
      <c r="C53" s="50"/>
      <c r="D53" s="50"/>
      <c r="E53" s="69"/>
      <c r="F53" s="69"/>
      <c r="G53" s="69"/>
      <c r="H53" s="69"/>
      <c r="I53" s="69"/>
      <c r="J53" s="69"/>
      <c r="K53" s="109"/>
    </row>
    <row r="54" spans="2:11" x14ac:dyDescent="0.35">
      <c r="B54" s="83">
        <v>37</v>
      </c>
      <c r="C54" s="50"/>
      <c r="D54" s="50"/>
      <c r="E54" s="69"/>
      <c r="F54" s="69"/>
      <c r="G54" s="69"/>
      <c r="H54" s="69"/>
      <c r="I54" s="69"/>
      <c r="J54" s="69"/>
      <c r="K54" s="109"/>
    </row>
    <row r="55" spans="2:11" x14ac:dyDescent="0.35">
      <c r="B55" s="83">
        <v>38</v>
      </c>
      <c r="C55" s="50"/>
      <c r="D55" s="50"/>
      <c r="E55" s="69"/>
      <c r="F55" s="69"/>
      <c r="G55" s="69"/>
      <c r="H55" s="69"/>
      <c r="I55" s="69"/>
      <c r="J55" s="69"/>
      <c r="K55" s="109"/>
    </row>
    <row r="56" spans="2:11" x14ac:dyDescent="0.35">
      <c r="B56" s="83">
        <v>39</v>
      </c>
      <c r="C56" s="50"/>
      <c r="D56" s="50"/>
      <c r="E56" s="69"/>
      <c r="F56" s="69"/>
      <c r="G56" s="69"/>
      <c r="H56" s="69"/>
      <c r="I56" s="69"/>
      <c r="J56" s="69"/>
      <c r="K56" s="109"/>
    </row>
    <row r="57" spans="2:11" ht="16" thickBot="1" x14ac:dyDescent="0.4">
      <c r="B57" s="83">
        <v>40</v>
      </c>
      <c r="C57" s="51"/>
      <c r="D57" s="51"/>
      <c r="E57" s="71"/>
      <c r="F57" s="71"/>
      <c r="G57" s="71"/>
      <c r="H57" s="71"/>
      <c r="I57" s="71"/>
      <c r="J57" s="71"/>
      <c r="K57" s="110"/>
    </row>
    <row r="58" spans="2:11" s="17" customFormat="1" ht="16" thickBot="1" x14ac:dyDescent="0.4">
      <c r="B58" s="84"/>
      <c r="C58" s="72" t="s">
        <v>10</v>
      </c>
      <c r="D58" s="73"/>
      <c r="E58" s="73"/>
      <c r="F58" s="74">
        <f>COUNTIF(F18:F57,"X")</f>
        <v>0</v>
      </c>
      <c r="G58" s="74">
        <f t="shared" ref="G58:J58" si="0">COUNTIF(G18:G57,"X")</f>
        <v>0</v>
      </c>
      <c r="H58" s="74">
        <f t="shared" si="0"/>
        <v>0</v>
      </c>
      <c r="I58" s="74">
        <f t="shared" si="0"/>
        <v>0</v>
      </c>
      <c r="J58" s="74">
        <f t="shared" si="0"/>
        <v>0</v>
      </c>
      <c r="K58" s="74">
        <f>COUNTIF(K18:K57,"X")</f>
        <v>0</v>
      </c>
    </row>
  </sheetData>
  <protectedRanges>
    <protectedRange sqref="J25" name="Range1"/>
  </protectedRanges>
  <mergeCells count="6">
    <mergeCell ref="B6:K7"/>
    <mergeCell ref="B16:C16"/>
    <mergeCell ref="D10:I10"/>
    <mergeCell ref="D12:E12"/>
    <mergeCell ref="B8:K8"/>
    <mergeCell ref="G12:I12"/>
  </mergeCells>
  <phoneticPr fontId="10" type="noConversion"/>
  <pageMargins left="0.25" right="0.25" top="0.75" bottom="0.75" header="0.3" footer="0.3"/>
  <pageSetup paperSize="9" scale="95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26B6-B9F4-4E24-8066-C866C887AC03}">
  <sheetPr>
    <pageSetUpPr fitToPage="1"/>
  </sheetPr>
  <dimension ref="B2:M35"/>
  <sheetViews>
    <sheetView topLeftCell="A15" workbookViewId="0">
      <selection activeCell="K32" sqref="K32"/>
    </sheetView>
  </sheetViews>
  <sheetFormatPr baseColWidth="10" defaultRowHeight="15.5" x14ac:dyDescent="0.35"/>
  <cols>
    <col min="1" max="1" width="4.1640625" customWidth="1"/>
    <col min="2" max="2" width="13.6640625" customWidth="1"/>
    <col min="3" max="3" width="14.83203125" customWidth="1"/>
    <col min="6" max="6" width="12.5" bestFit="1" customWidth="1"/>
    <col min="7" max="7" width="13.33203125" bestFit="1" customWidth="1"/>
  </cols>
  <sheetData>
    <row r="2" spans="2:13" x14ac:dyDescent="0.35">
      <c r="B2" s="95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2:13" x14ac:dyDescent="0.35">
      <c r="B3" s="96"/>
      <c r="C3" s="20"/>
      <c r="D3" s="20"/>
      <c r="E3" s="20"/>
      <c r="F3" s="20"/>
      <c r="G3" s="20"/>
      <c r="H3" s="20"/>
      <c r="I3" s="20"/>
      <c r="J3" s="20"/>
      <c r="K3" s="20"/>
      <c r="L3" s="20"/>
      <c r="M3" s="97"/>
    </row>
    <row r="4" spans="2:13" x14ac:dyDescent="0.35">
      <c r="B4" s="96"/>
      <c r="C4" s="20"/>
      <c r="D4" s="20"/>
      <c r="E4" s="20"/>
      <c r="F4" s="20"/>
      <c r="G4" s="20"/>
      <c r="H4" s="20"/>
      <c r="I4" s="20"/>
      <c r="J4" s="20"/>
      <c r="K4" s="20"/>
      <c r="L4" s="20"/>
      <c r="M4" s="97"/>
    </row>
    <row r="5" spans="2:13" x14ac:dyDescent="0.35">
      <c r="B5" s="96"/>
      <c r="C5" s="20"/>
      <c r="D5" s="20"/>
      <c r="E5" s="20"/>
      <c r="F5" s="20"/>
      <c r="G5" s="20"/>
      <c r="H5" s="20"/>
      <c r="I5" s="20"/>
      <c r="J5" s="20"/>
      <c r="K5" s="20"/>
      <c r="L5" s="20"/>
      <c r="M5" s="97"/>
    </row>
    <row r="6" spans="2:13" x14ac:dyDescent="0.35">
      <c r="B6" s="96"/>
      <c r="C6" s="20"/>
      <c r="D6" s="20"/>
      <c r="E6" s="20"/>
      <c r="F6" s="20"/>
      <c r="G6" s="20"/>
      <c r="H6" s="20"/>
      <c r="I6" s="20"/>
      <c r="J6" s="20"/>
      <c r="K6" s="20"/>
      <c r="L6" s="20"/>
      <c r="M6" s="97"/>
    </row>
    <row r="7" spans="2:13" ht="20" customHeight="1" x14ac:dyDescent="0.35">
      <c r="B7" s="194" t="s">
        <v>58</v>
      </c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95"/>
    </row>
    <row r="8" spans="2:13" ht="15.75" customHeight="1" x14ac:dyDescent="0.35">
      <c r="B8" s="194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95"/>
    </row>
    <row r="9" spans="2:13" x14ac:dyDescent="0.35">
      <c r="B9" s="202" t="s">
        <v>30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203"/>
    </row>
    <row r="10" spans="2:13" s="20" customFormat="1" ht="17" customHeight="1" thickBot="1" x14ac:dyDescent="0.4">
      <c r="B10" s="98"/>
      <c r="C10" s="88"/>
      <c r="E10" s="88"/>
      <c r="F10" s="88"/>
      <c r="H10" s="88"/>
      <c r="I10" s="88"/>
      <c r="J10" s="88"/>
      <c r="M10" s="97"/>
    </row>
    <row r="11" spans="2:13" ht="16" thickBot="1" x14ac:dyDescent="0.4">
      <c r="B11" s="198" t="s">
        <v>38</v>
      </c>
      <c r="C11" s="199"/>
      <c r="D11" s="116" t="s">
        <v>11</v>
      </c>
      <c r="E11" s="23"/>
      <c r="F11" s="200" t="s">
        <v>37</v>
      </c>
      <c r="G11" s="199"/>
      <c r="H11" s="116" t="s">
        <v>11</v>
      </c>
      <c r="I11" s="23"/>
      <c r="J11" s="201" t="s">
        <v>39</v>
      </c>
      <c r="K11" s="201"/>
      <c r="L11" s="117" t="s">
        <v>11</v>
      </c>
      <c r="M11" s="24"/>
    </row>
    <row r="12" spans="2:13" x14ac:dyDescent="0.35">
      <c r="B12" s="90" t="s">
        <v>18</v>
      </c>
      <c r="C12" s="90" t="s">
        <v>12</v>
      </c>
      <c r="D12" s="85"/>
      <c r="E12" s="23"/>
      <c r="F12" s="89" t="s">
        <v>13</v>
      </c>
      <c r="G12" s="90" t="s">
        <v>12</v>
      </c>
      <c r="H12" s="85"/>
      <c r="I12" s="23"/>
      <c r="J12" s="27" t="s">
        <v>16</v>
      </c>
      <c r="K12" s="27" t="s">
        <v>12</v>
      </c>
      <c r="L12" s="50"/>
      <c r="M12" s="24"/>
    </row>
    <row r="13" spans="2:13" x14ac:dyDescent="0.35">
      <c r="B13" s="27" t="s">
        <v>18</v>
      </c>
      <c r="C13" s="27" t="s">
        <v>14</v>
      </c>
      <c r="D13" s="87"/>
      <c r="E13" s="23"/>
      <c r="F13" s="91" t="s">
        <v>13</v>
      </c>
      <c r="G13" s="27" t="s">
        <v>14</v>
      </c>
      <c r="H13" s="87"/>
      <c r="I13" s="23"/>
      <c r="J13" s="27" t="s">
        <v>16</v>
      </c>
      <c r="K13" s="27" t="s">
        <v>14</v>
      </c>
      <c r="L13" s="50"/>
      <c r="M13" s="24"/>
    </row>
    <row r="14" spans="2:13" ht="16" thickBot="1" x14ac:dyDescent="0.4">
      <c r="B14" s="26" t="s">
        <v>18</v>
      </c>
      <c r="C14" s="26" t="s">
        <v>15</v>
      </c>
      <c r="D14" s="86"/>
      <c r="E14" s="23"/>
      <c r="F14" s="92" t="s">
        <v>13</v>
      </c>
      <c r="G14" s="26" t="s">
        <v>15</v>
      </c>
      <c r="H14" s="86"/>
      <c r="I14" s="23"/>
      <c r="J14" s="27" t="s">
        <v>16</v>
      </c>
      <c r="K14" s="27" t="s">
        <v>15</v>
      </c>
      <c r="L14" s="50"/>
      <c r="M14" s="24"/>
    </row>
    <row r="15" spans="2:13" ht="16" thickBot="1" x14ac:dyDescent="0.4">
      <c r="B15" s="126" t="s">
        <v>20</v>
      </c>
      <c r="C15" s="126" t="s">
        <v>12</v>
      </c>
      <c r="D15" s="127"/>
      <c r="E15" s="23"/>
      <c r="F15" s="89" t="s">
        <v>17</v>
      </c>
      <c r="G15" s="90" t="s">
        <v>12</v>
      </c>
      <c r="H15" s="85"/>
      <c r="I15" s="23"/>
      <c r="J15" s="196" t="s">
        <v>36</v>
      </c>
      <c r="K15" s="197"/>
      <c r="L15" s="141">
        <f>(SUM(L12:L14))</f>
        <v>0</v>
      </c>
      <c r="M15" s="24"/>
    </row>
    <row r="16" spans="2:13" x14ac:dyDescent="0.35">
      <c r="B16" s="128" t="s">
        <v>20</v>
      </c>
      <c r="C16" s="128" t="s">
        <v>14</v>
      </c>
      <c r="D16" s="129"/>
      <c r="E16" s="23"/>
      <c r="F16" s="91" t="s">
        <v>17</v>
      </c>
      <c r="G16" s="27" t="s">
        <v>14</v>
      </c>
      <c r="H16" s="87"/>
      <c r="I16" s="23"/>
      <c r="M16" s="24"/>
    </row>
    <row r="17" spans="2:13" ht="16" thickBot="1" x14ac:dyDescent="0.4">
      <c r="B17" s="130" t="s">
        <v>20</v>
      </c>
      <c r="C17" s="130" t="s">
        <v>15</v>
      </c>
      <c r="D17" s="131"/>
      <c r="E17" s="23"/>
      <c r="F17" s="92" t="s">
        <v>17</v>
      </c>
      <c r="G17" s="26" t="s">
        <v>15</v>
      </c>
      <c r="H17" s="86"/>
      <c r="I17" s="23"/>
      <c r="M17" s="24"/>
    </row>
    <row r="18" spans="2:13" x14ac:dyDescent="0.35">
      <c r="B18" s="90" t="s">
        <v>21</v>
      </c>
      <c r="C18" s="90" t="s">
        <v>12</v>
      </c>
      <c r="D18" s="85"/>
      <c r="E18" s="23"/>
      <c r="F18" s="89" t="s">
        <v>19</v>
      </c>
      <c r="G18" s="90" t="s">
        <v>12</v>
      </c>
      <c r="H18" s="85"/>
      <c r="I18" s="23"/>
      <c r="J18" s="138"/>
      <c r="K18" s="138"/>
      <c r="L18" s="138"/>
      <c r="M18" s="24"/>
    </row>
    <row r="19" spans="2:13" x14ac:dyDescent="0.35">
      <c r="B19" s="27" t="s">
        <v>21</v>
      </c>
      <c r="C19" s="27" t="s">
        <v>14</v>
      </c>
      <c r="D19" s="87"/>
      <c r="E19" s="23"/>
      <c r="F19" s="91" t="s">
        <v>19</v>
      </c>
      <c r="G19" s="27" t="s">
        <v>14</v>
      </c>
      <c r="H19" s="87"/>
      <c r="I19" s="23"/>
      <c r="J19" s="140"/>
      <c r="K19" s="140"/>
      <c r="L19" s="139"/>
      <c r="M19" s="24"/>
    </row>
    <row r="20" spans="2:13" ht="16" thickBot="1" x14ac:dyDescent="0.4">
      <c r="B20" s="93" t="s">
        <v>21</v>
      </c>
      <c r="C20" s="93" t="s">
        <v>15</v>
      </c>
      <c r="D20" s="94"/>
      <c r="E20" s="23"/>
      <c r="F20" s="92" t="s">
        <v>19</v>
      </c>
      <c r="G20" s="26" t="s">
        <v>15</v>
      </c>
      <c r="H20" s="86"/>
      <c r="I20" s="23"/>
      <c r="J20" s="140"/>
      <c r="K20" s="140"/>
      <c r="L20" s="139"/>
      <c r="M20" s="24"/>
    </row>
    <row r="21" spans="2:13" ht="16" thickBot="1" x14ac:dyDescent="0.4">
      <c r="B21" s="197" t="s">
        <v>36</v>
      </c>
      <c r="C21" s="197"/>
      <c r="D21" s="142">
        <f>(SUM(D12:D20))</f>
        <v>0</v>
      </c>
      <c r="E21" s="23"/>
      <c r="F21" s="196" t="s">
        <v>36</v>
      </c>
      <c r="G21" s="197"/>
      <c r="H21" s="141">
        <f>(SUM(H12:H20))</f>
        <v>0</v>
      </c>
      <c r="I21" s="23"/>
      <c r="J21" s="140"/>
      <c r="K21" s="140"/>
      <c r="L21" s="23"/>
      <c r="M21" s="24"/>
    </row>
    <row r="22" spans="2:13" x14ac:dyDescent="0.35"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4"/>
    </row>
    <row r="23" spans="2:13" ht="16" thickBot="1" x14ac:dyDescent="0.4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20"/>
    </row>
    <row r="24" spans="2:13" ht="16" thickBot="1" x14ac:dyDescent="0.4">
      <c r="B24" s="118"/>
      <c r="C24" s="119"/>
      <c r="D24" s="119"/>
      <c r="E24" s="119"/>
      <c r="F24" s="119"/>
      <c r="G24" s="119"/>
      <c r="H24" s="119"/>
      <c r="I24" s="119"/>
      <c r="J24" s="119"/>
      <c r="K24" s="135">
        <f>D21+H21+L15+L21</f>
        <v>0</v>
      </c>
      <c r="L24" s="134"/>
      <c r="M24" s="120"/>
    </row>
    <row r="25" spans="2:13" x14ac:dyDescent="0.35"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3"/>
    </row>
    <row r="26" spans="2:13" x14ac:dyDescent="0.3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33" customFormat="1" x14ac:dyDescent="0.35"/>
    <row r="34" customFormat="1" x14ac:dyDescent="0.35"/>
    <row r="35" customFormat="1" x14ac:dyDescent="0.35"/>
  </sheetData>
  <mergeCells count="8">
    <mergeCell ref="B7:M8"/>
    <mergeCell ref="F21:G21"/>
    <mergeCell ref="B21:C21"/>
    <mergeCell ref="J15:K15"/>
    <mergeCell ref="B11:C11"/>
    <mergeCell ref="F11:G11"/>
    <mergeCell ref="J11:K11"/>
    <mergeCell ref="B9:M9"/>
  </mergeCells>
  <pageMargins left="0.25" right="0.25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24"/>
  <sheetViews>
    <sheetView showGridLines="0" tabSelected="1" topLeftCell="A9" zoomScaleNormal="100" workbookViewId="0">
      <selection activeCell="C20" sqref="C20"/>
    </sheetView>
  </sheetViews>
  <sheetFormatPr baseColWidth="10" defaultColWidth="10.6640625" defaultRowHeight="15.5" x14ac:dyDescent="0.35"/>
  <cols>
    <col min="1" max="1" width="3.6640625" customWidth="1"/>
    <col min="2" max="2" width="48.1640625" bestFit="1" customWidth="1"/>
    <col min="3" max="3" width="14.83203125" customWidth="1"/>
    <col min="4" max="4" width="11" bestFit="1" customWidth="1"/>
    <col min="5" max="5" width="14.6640625" bestFit="1" customWidth="1"/>
  </cols>
  <sheetData>
    <row r="2" spans="2:8" x14ac:dyDescent="0.35">
      <c r="B2" s="1"/>
      <c r="C2" s="2"/>
      <c r="D2" s="2"/>
      <c r="E2" s="2"/>
      <c r="F2" s="2"/>
      <c r="G2" s="2"/>
      <c r="H2" s="3"/>
    </row>
    <row r="3" spans="2:8" x14ac:dyDescent="0.35">
      <c r="B3" s="4"/>
      <c r="H3" s="5"/>
    </row>
    <row r="4" spans="2:8" x14ac:dyDescent="0.35">
      <c r="B4" s="4"/>
      <c r="H4" s="5"/>
    </row>
    <row r="5" spans="2:8" x14ac:dyDescent="0.35">
      <c r="B5" s="4"/>
      <c r="H5" s="5"/>
    </row>
    <row r="6" spans="2:8" ht="21" customHeight="1" x14ac:dyDescent="0.35">
      <c r="B6" s="4"/>
      <c r="H6" s="5"/>
    </row>
    <row r="7" spans="2:8" ht="20" customHeight="1" x14ac:dyDescent="0.35">
      <c r="B7" s="206" t="s">
        <v>22</v>
      </c>
      <c r="C7" s="207"/>
      <c r="D7" s="207"/>
      <c r="E7" s="207"/>
      <c r="F7" s="207"/>
      <c r="G7" s="207"/>
      <c r="H7" s="208"/>
    </row>
    <row r="8" spans="2:8" ht="20.25" customHeight="1" x14ac:dyDescent="0.35">
      <c r="B8" s="194"/>
      <c r="C8" s="179"/>
      <c r="D8" s="179"/>
      <c r="E8" s="179"/>
      <c r="F8" s="179"/>
      <c r="G8" s="179"/>
      <c r="H8" s="195"/>
    </row>
    <row r="9" spans="2:8" x14ac:dyDescent="0.35">
      <c r="B9" s="202" t="s">
        <v>23</v>
      </c>
      <c r="C9" s="189"/>
      <c r="D9" s="189"/>
      <c r="E9" s="189"/>
      <c r="F9" s="189"/>
      <c r="G9" s="189"/>
      <c r="H9" s="203"/>
    </row>
    <row r="10" spans="2:8" x14ac:dyDescent="0.35">
      <c r="B10" s="58" t="s">
        <v>2</v>
      </c>
      <c r="C10" s="59" t="s">
        <v>40</v>
      </c>
      <c r="D10" s="60" t="s">
        <v>3</v>
      </c>
      <c r="E10" s="60" t="s">
        <v>4</v>
      </c>
      <c r="F10" s="14"/>
      <c r="H10" s="5"/>
    </row>
    <row r="11" spans="2:8" x14ac:dyDescent="0.35">
      <c r="B11" s="28" t="s">
        <v>41</v>
      </c>
      <c r="C11" s="133">
        <v>0</v>
      </c>
      <c r="D11" s="29">
        <v>300</v>
      </c>
      <c r="E11" s="30">
        <f t="shared" ref="E11:E16" si="0">C11*D11</f>
        <v>0</v>
      </c>
      <c r="F11" s="14"/>
      <c r="H11" s="5"/>
    </row>
    <row r="12" spans="2:8" x14ac:dyDescent="0.35">
      <c r="B12" s="28" t="s">
        <v>42</v>
      </c>
      <c r="C12" s="124">
        <f>'2. PÅMELDING KLUBBLAG'!K24</f>
        <v>0</v>
      </c>
      <c r="D12" s="29">
        <v>200</v>
      </c>
      <c r="E12" s="30">
        <f t="shared" si="0"/>
        <v>0</v>
      </c>
      <c r="F12" s="14"/>
      <c r="H12" s="5"/>
    </row>
    <row r="13" spans="2:8" x14ac:dyDescent="0.35">
      <c r="B13" s="28" t="s">
        <v>59</v>
      </c>
      <c r="C13" s="124">
        <f>'1. PÅMELDING PR GYMNAST'!H58</f>
        <v>0</v>
      </c>
      <c r="D13" s="29">
        <v>500</v>
      </c>
      <c r="E13" s="30">
        <f t="shared" si="0"/>
        <v>0</v>
      </c>
      <c r="F13" s="14"/>
      <c r="H13" s="5"/>
    </row>
    <row r="14" spans="2:8" x14ac:dyDescent="0.35">
      <c r="B14" s="28" t="s">
        <v>49</v>
      </c>
      <c r="C14" s="124">
        <f>'1. PÅMELDING PR GYMNAST'!I58</f>
        <v>0</v>
      </c>
      <c r="D14" s="29">
        <v>75</v>
      </c>
      <c r="E14" s="30">
        <f t="shared" si="0"/>
        <v>0</v>
      </c>
      <c r="F14" s="14"/>
      <c r="H14" s="5"/>
    </row>
    <row r="15" spans="2:8" x14ac:dyDescent="0.35">
      <c r="B15" s="28" t="s">
        <v>50</v>
      </c>
      <c r="C15" s="124">
        <f>'1. PÅMELDING PR GYMNAST'!J58</f>
        <v>0</v>
      </c>
      <c r="D15" s="29">
        <v>75</v>
      </c>
      <c r="E15" s="30">
        <f t="shared" si="0"/>
        <v>0</v>
      </c>
      <c r="F15" s="14"/>
      <c r="H15" s="5"/>
    </row>
    <row r="16" spans="2:8" x14ac:dyDescent="0.35">
      <c r="B16" s="28" t="s">
        <v>51</v>
      </c>
      <c r="C16" s="124">
        <f>'1. PÅMELDING PR GYMNAST'!K58</f>
        <v>0</v>
      </c>
      <c r="D16" s="29">
        <v>150</v>
      </c>
      <c r="E16" s="30">
        <f t="shared" si="0"/>
        <v>0</v>
      </c>
      <c r="F16" s="14"/>
      <c r="H16" s="5"/>
    </row>
    <row r="17" spans="2:8" ht="16" thickBot="1" x14ac:dyDescent="0.4">
      <c r="B17" s="4"/>
      <c r="C17" s="204" t="s">
        <v>43</v>
      </c>
      <c r="D17" s="205"/>
      <c r="E17" s="31">
        <f>(SUM(E11:E16))</f>
        <v>0</v>
      </c>
      <c r="F17" s="14"/>
      <c r="H17" s="5"/>
    </row>
    <row r="18" spans="2:8" ht="16" thickTop="1" x14ac:dyDescent="0.35">
      <c r="B18" s="13"/>
      <c r="H18" s="5"/>
    </row>
    <row r="19" spans="2:8" x14ac:dyDescent="0.35">
      <c r="B19" s="32" t="s">
        <v>5</v>
      </c>
      <c r="C19" s="111" t="s">
        <v>60</v>
      </c>
      <c r="H19" s="5"/>
    </row>
    <row r="20" spans="2:8" x14ac:dyDescent="0.35">
      <c r="B20" s="54" t="s">
        <v>31</v>
      </c>
      <c r="C20" s="61" t="s">
        <v>53</v>
      </c>
      <c r="E20" s="34"/>
      <c r="H20" s="5"/>
    </row>
    <row r="21" spans="2:8" x14ac:dyDescent="0.35">
      <c r="B21" s="33"/>
      <c r="C21" s="6"/>
      <c r="E21" s="34"/>
      <c r="H21" s="5"/>
    </row>
    <row r="22" spans="2:8" x14ac:dyDescent="0.35">
      <c r="B22" s="54" t="s">
        <v>26</v>
      </c>
      <c r="C22" s="132">
        <v>45163</v>
      </c>
      <c r="E22" s="34"/>
      <c r="H22" s="5"/>
    </row>
    <row r="23" spans="2:8" x14ac:dyDescent="0.35">
      <c r="B23" s="143"/>
      <c r="C23" s="144"/>
      <c r="D23" s="144"/>
      <c r="E23" s="144"/>
      <c r="F23" s="145"/>
      <c r="G23" s="35"/>
      <c r="H23" s="36"/>
    </row>
    <row r="24" spans="2:8" x14ac:dyDescent="0.35">
      <c r="B24" s="52"/>
    </row>
  </sheetData>
  <mergeCells count="3">
    <mergeCell ref="C17:D17"/>
    <mergeCell ref="B7:H8"/>
    <mergeCell ref="B9:H9"/>
  </mergeCells>
  <phoneticPr fontId="10" type="noConversion"/>
  <hyperlinks>
    <hyperlink ref="C19" r:id="rId1" xr:uid="{A721011B-89E5-42AD-9B13-3F257FEB3C3F}"/>
  </hyperlinks>
  <pageMargins left="0.25" right="0.25" top="0.75" bottom="0.75" header="0.3" footer="0.3"/>
  <pageSetup paperSize="9" scale="77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F179EBDA-8EBD-49B1-8CBE-DBCBCBF88B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039DF-4E57-406C-893F-A200CDA98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25497D-59B5-42D2-9DCB-7FE230937E3E}">
  <ds:schemaRefs>
    <ds:schemaRef ds:uri="http://schemas.microsoft.com/office/2006/metadata/properties"/>
    <ds:schemaRef ds:uri="http://schemas.microsoft.com/office/infopath/2007/PartnerControls"/>
    <ds:schemaRef ds:uri="bb7d71be-e8b0-42e3-9baf-e1e0d3c39e07"/>
    <ds:schemaRef ds:uri="9e538389-cabc-4d4e-918a-8beb7ac0e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INFO</vt:lpstr>
      <vt:lpstr>1. PÅMELDING PR GYMNAST</vt:lpstr>
      <vt:lpstr>2. PÅMELDING KLUBBLAG</vt:lpstr>
      <vt:lpstr>3. OPPGJØRSSKJEMA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Gundersen</dc:creator>
  <cp:lastModifiedBy>LinePC</cp:lastModifiedBy>
  <cp:lastPrinted>2019-03-13T09:42:24Z</cp:lastPrinted>
  <dcterms:created xsi:type="dcterms:W3CDTF">2013-01-21T21:01:00Z</dcterms:created>
  <dcterms:modified xsi:type="dcterms:W3CDTF">2023-07-31T15:46:56Z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