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gema_casado_gymogturn_no/Documents/Dokumenter/Invitasjoner/"/>
    </mc:Choice>
  </mc:AlternateContent>
  <xr:revisionPtr revIDLastSave="0" documentId="8_{605B9B70-20DE-4256-8C97-59C241AE4B32}" xr6:coauthVersionLast="47" xr6:coauthVersionMax="47" xr10:uidLastSave="{00000000-0000-0000-0000-000000000000}"/>
  <bookViews>
    <workbookView xWindow="-110" yWindow="-110" windowWidth="19420" windowHeight="10420" xr2:uid="{B2317AE0-7C58-4B59-8739-751423B3B6BC}"/>
  </bookViews>
  <sheets>
    <sheet name="Kontaktinformasjon" sheetId="3" r:id="rId1"/>
    <sheet name="Påmeldingsskjema" sheetId="4" r:id="rId2"/>
    <sheet name="Prisliste" sheetId="5" r:id="rId3"/>
    <sheet name="Påmelding troppskonkurranse" sheetId="1" r:id="rId4"/>
    <sheet name="Påmelding SALTO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6" i="4" l="1"/>
  <c r="N96" i="4"/>
  <c r="E8" i="3"/>
  <c r="E7" i="3"/>
  <c r="E6" i="3"/>
  <c r="M6" i="4"/>
  <c r="M96" i="4" s="1"/>
  <c r="I96" i="4"/>
  <c r="E96" i="4"/>
  <c r="F96" i="4"/>
  <c r="G96" i="4"/>
  <c r="F9" i="3" s="1"/>
  <c r="H96" i="4"/>
  <c r="J96" i="4"/>
  <c r="F12" i="3" s="1"/>
  <c r="K96" i="4"/>
  <c r="F10" i="3" s="1"/>
  <c r="L96" i="4"/>
  <c r="F11" i="3" s="1"/>
  <c r="F8" i="3"/>
  <c r="F7" i="3" a="1"/>
  <c r="F7" i="3" s="1"/>
  <c r="F6" i="3" a="1"/>
  <c r="F6" i="3" s="1"/>
  <c r="E11" i="3" l="1"/>
  <c r="E10" i="3"/>
  <c r="E12" i="3"/>
  <c r="E9" i="3"/>
  <c r="F13" i="3"/>
  <c r="J7" i="2"/>
  <c r="E54" i="1"/>
  <c r="E53" i="1"/>
  <c r="E52" i="1"/>
  <c r="E5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<sst xmlns="http://schemas.openxmlformats.org/spreadsheetml/2006/main" count="137" uniqueCount="87">
  <si>
    <t>Navn</t>
  </si>
  <si>
    <t>Fødselsdato</t>
  </si>
  <si>
    <t>Leder/trener</t>
  </si>
  <si>
    <t>Hvilken tropp (hvis flere tropper i samme klasse)</t>
  </si>
  <si>
    <t>Frittstående</t>
  </si>
  <si>
    <t>Rekrutt</t>
  </si>
  <si>
    <t>Junior</t>
  </si>
  <si>
    <t>Senior</t>
  </si>
  <si>
    <t>Tumbling</t>
  </si>
  <si>
    <t>Trampett</t>
  </si>
  <si>
    <t>Troppsgymnastikk nasjonale klasser
X(mix), K(kvinner), M(menn), XK(både mix og kvinner), XM(både mix og menn)</t>
  </si>
  <si>
    <t xml:space="preserve">NB! Husk å merke av for riktig klasse i troppsgymnastikk. Det går an å delta i både mix og en annen klasse. Max 2 lag pr klasse og 6 gjennomkjøringer pr Gymnast.
</t>
  </si>
  <si>
    <t>Legg til flere rader ved behov</t>
  </si>
  <si>
    <t>For troppsgymnastikk:</t>
  </si>
  <si>
    <t>Alle rekrutter i samme klasse</t>
  </si>
  <si>
    <t>Antall tropper rekrutt frittstående</t>
  </si>
  <si>
    <t>Antall tropper rekrutt tumbling</t>
  </si>
  <si>
    <t>Antall tropper rekrutt trampett</t>
  </si>
  <si>
    <t>Kvinner</t>
  </si>
  <si>
    <t>Menn</t>
  </si>
  <si>
    <t>Mix</t>
  </si>
  <si>
    <t>Antall tropper junior frittstående</t>
  </si>
  <si>
    <t>Antall tropper junior tumbling</t>
  </si>
  <si>
    <t>Antall tropper junior trampett</t>
  </si>
  <si>
    <t>Antall tropper senior frittstående</t>
  </si>
  <si>
    <t>Antall tropper senior tumbling</t>
  </si>
  <si>
    <t>Antall tropper senior trampett</t>
  </si>
  <si>
    <t>Samleskjema</t>
  </si>
  <si>
    <t>Antall</t>
  </si>
  <si>
    <t>Sum</t>
  </si>
  <si>
    <t>Antall starter i Tropp (kr. 300,- per tropp per gren)</t>
  </si>
  <si>
    <t>Sum:</t>
  </si>
  <si>
    <t>Kontaktinformasjon til klubben:</t>
  </si>
  <si>
    <t>Foreningens navn:</t>
  </si>
  <si>
    <t xml:space="preserve">Kontaktperson i forkant av konkurransen: </t>
  </si>
  <si>
    <t>Telefon:</t>
  </si>
  <si>
    <t>e- post:</t>
  </si>
  <si>
    <t xml:space="preserve">Kontaktperson under konkurransen: </t>
  </si>
  <si>
    <t>Antall deltakere i Tropp (kr. 300,- per deltaker)</t>
  </si>
  <si>
    <t>OBS! Ikke betal - Hokksund fakturerer dere</t>
  </si>
  <si>
    <t>Fakturaadresse</t>
  </si>
  <si>
    <t>Org.nr</t>
  </si>
  <si>
    <t>Faktura på e-post?</t>
  </si>
  <si>
    <t xml:space="preserve">  Maks utøvere per "lag" er 15 stk, men dere kan melde på så mange lag som dere selv ønsker</t>
  </si>
  <si>
    <r>
      <rPr>
        <b/>
        <sz val="11"/>
        <color theme="1"/>
        <rFont val="Times New Roman"/>
        <family val="1"/>
      </rPr>
      <t>Hvilket lag</t>
    </r>
    <r>
      <rPr>
        <sz val="11"/>
        <color theme="1"/>
        <rFont val="Times New Roman"/>
        <family val="1"/>
      </rPr>
      <t xml:space="preserve"> (hvis fler enn 15 stk, så blir det to lag)</t>
    </r>
  </si>
  <si>
    <t>Antall deltakere (100kr per deltaker)</t>
  </si>
  <si>
    <t>SALTO-konkurranse</t>
  </si>
  <si>
    <t>Hokksund Turnfestival 3. Juni</t>
  </si>
  <si>
    <t>Antall på lunsj lørdag (kr. 120,- per pers) :</t>
  </si>
  <si>
    <t>Hokksund Turnfestival 4. Juni</t>
  </si>
  <si>
    <t>Påmeldingsskjema merkes "Hokksund Turnfestival 23 og lagets navn" Skjemaet sendes på epost til: leder.hokksundturn@outlook.com</t>
  </si>
  <si>
    <t>Kontaktinformasjon til klubben</t>
  </si>
  <si>
    <t>Navn på klubben</t>
  </si>
  <si>
    <t>Kontaktperson i forkant av arrangementet</t>
  </si>
  <si>
    <t>Telefon</t>
  </si>
  <si>
    <t>E-post</t>
  </si>
  <si>
    <t>Kontaktperson under turnfestivalen</t>
  </si>
  <si>
    <t>Oversikt over antall påmeldte</t>
  </si>
  <si>
    <t>Troppskonkurranse</t>
  </si>
  <si>
    <t>Oppvisning</t>
  </si>
  <si>
    <t>Overnatting utøver</t>
  </si>
  <si>
    <t>Overnatting voksen</t>
  </si>
  <si>
    <t>Taco-buffet</t>
  </si>
  <si>
    <t>Lunsj-lørdag (i forbindelse med troppskonk)</t>
  </si>
  <si>
    <t>Totalt</t>
  </si>
  <si>
    <t xml:space="preserve">Fyll inn informasjon om den enkelte utøver. </t>
  </si>
  <si>
    <t>Ikke sett "X" i rutene men "1" slik at cellene regnes ut automatisk</t>
  </si>
  <si>
    <t>Navn på gymnast</t>
  </si>
  <si>
    <t>Jente/Gutt</t>
  </si>
  <si>
    <t>Utøver</t>
  </si>
  <si>
    <t>Diskotek</t>
  </si>
  <si>
    <t>Overnatting m/frokost UTØVER</t>
  </si>
  <si>
    <t>Overnatting m/frokost FORESATT</t>
  </si>
  <si>
    <t>Å betale</t>
  </si>
  <si>
    <t>Voksen</t>
  </si>
  <si>
    <t>Hva</t>
  </si>
  <si>
    <t>Pris</t>
  </si>
  <si>
    <t>Deltakeravgift: Troppskonkurranse</t>
  </si>
  <si>
    <t>Startende tropper</t>
  </si>
  <si>
    <t>Deltakeravgift: SALTO</t>
  </si>
  <si>
    <t>Tacobuffet voksen</t>
  </si>
  <si>
    <t>Lunsj lørdag(troppskonk)</t>
  </si>
  <si>
    <t>Tacobuffet utøver</t>
  </si>
  <si>
    <t>Overnatting m/frokost utøver</t>
  </si>
  <si>
    <t>Overnatting m/frokost voksen</t>
  </si>
  <si>
    <t>SALTO</t>
  </si>
  <si>
    <t>Valgfritt å fylle inn (salto og tropp) da disse fylles ut i egne skjemaer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</si>
</sst>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theme="0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sz val="14"/>
      <color theme="0"/>
      <name val="Times New Roman"/>
      <family val="1"/>
    </font>
    <font>
      <b/>
      <sz val="14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2">
    <xf numFmtId="0" fontId="0" fillId="0" borderId="0" xfId="0"/>
    <xf numFmtId="0" fontId="1" fillId="0" borderId="0" xfId="0" applyFont="1"/>
    <xf numFmtId="0" fontId="3" fillId="0" borderId="0" xfId="1"/>
    <xf numFmtId="0" fontId="8" fillId="0" borderId="26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4" borderId="4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0" fontId="8" fillId="0" borderId="28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4" borderId="10" xfId="1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vertical="center"/>
    </xf>
    <xf numFmtId="0" fontId="8" fillId="5" borderId="10" xfId="1" applyFont="1" applyFill="1" applyBorder="1" applyAlignment="1">
      <alignment vertical="center"/>
    </xf>
    <xf numFmtId="0" fontId="8" fillId="0" borderId="30" xfId="1" applyFont="1" applyBorder="1" applyAlignment="1">
      <alignment vertical="center"/>
    </xf>
    <xf numFmtId="0" fontId="8" fillId="4" borderId="30" xfId="1" applyFont="1" applyFill="1" applyBorder="1" applyAlignment="1">
      <alignment vertical="center"/>
    </xf>
    <xf numFmtId="0" fontId="8" fillId="5" borderId="30" xfId="1" applyFont="1" applyFill="1" applyBorder="1" applyAlignment="1">
      <alignment vertical="center"/>
    </xf>
    <xf numFmtId="0" fontId="6" fillId="3" borderId="0" xfId="1" applyFont="1" applyFill="1" applyAlignment="1">
      <alignment vertical="center"/>
    </xf>
    <xf numFmtId="0" fontId="7" fillId="3" borderId="0" xfId="1" applyFont="1" applyFill="1" applyAlignment="1">
      <alignment horizontal="left" vertical="center"/>
    </xf>
    <xf numFmtId="0" fontId="7" fillId="3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10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0" fontId="13" fillId="2" borderId="45" xfId="1" applyFont="1" applyFill="1" applyBorder="1" applyAlignment="1">
      <alignment vertical="center"/>
    </xf>
    <xf numFmtId="0" fontId="14" fillId="2" borderId="46" xfId="1" applyFont="1" applyFill="1" applyBorder="1" applyAlignment="1">
      <alignment horizontal="center" vertical="center"/>
    </xf>
    <xf numFmtId="0" fontId="14" fillId="2" borderId="47" xfId="1" applyFont="1" applyFill="1" applyBorder="1" applyAlignment="1">
      <alignment horizontal="center" vertical="center"/>
    </xf>
    <xf numFmtId="0" fontId="10" fillId="0" borderId="40" xfId="1" applyFont="1" applyBorder="1" applyAlignment="1">
      <alignment vertical="center"/>
    </xf>
    <xf numFmtId="0" fontId="10" fillId="0" borderId="41" xfId="1" applyFont="1" applyBorder="1" applyAlignment="1">
      <alignment vertical="center"/>
    </xf>
    <xf numFmtId="0" fontId="10" fillId="0" borderId="36" xfId="1" applyFont="1" applyBorder="1" applyAlignment="1">
      <alignment vertical="center"/>
    </xf>
    <xf numFmtId="0" fontId="10" fillId="0" borderId="37" xfId="1" applyFont="1" applyBorder="1" applyAlignment="1">
      <alignment vertical="center"/>
    </xf>
    <xf numFmtId="0" fontId="13" fillId="2" borderId="32" xfId="1" applyFont="1" applyFill="1" applyBorder="1" applyAlignment="1">
      <alignment vertical="center"/>
    </xf>
    <xf numFmtId="0" fontId="13" fillId="2" borderId="19" xfId="1" applyFont="1" applyFill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10" fillId="3" borderId="36" xfId="1" applyFont="1" applyFill="1" applyBorder="1" applyAlignment="1">
      <alignment vertical="center"/>
    </xf>
    <xf numFmtId="0" fontId="10" fillId="3" borderId="37" xfId="1" applyFont="1" applyFill="1" applyBorder="1" applyAlignment="1">
      <alignment vertical="center"/>
    </xf>
    <xf numFmtId="0" fontId="8" fillId="5" borderId="5" xfId="1" applyFont="1" applyFill="1" applyBorder="1" applyAlignment="1">
      <alignment horizontal="center" vertical="center"/>
    </xf>
    <xf numFmtId="0" fontId="8" fillId="5" borderId="11" xfId="1" applyFont="1" applyFill="1" applyBorder="1" applyAlignment="1">
      <alignment horizontal="center" vertical="center"/>
    </xf>
    <xf numFmtId="0" fontId="8" fillId="5" borderId="11" xfId="1" applyFont="1" applyFill="1" applyBorder="1" applyAlignment="1">
      <alignment vertical="center"/>
    </xf>
    <xf numFmtId="0" fontId="8" fillId="5" borderId="31" xfId="1" applyFont="1" applyFill="1" applyBorder="1" applyAlignment="1">
      <alignment vertical="center"/>
    </xf>
    <xf numFmtId="0" fontId="3" fillId="6" borderId="2" xfId="1" applyFill="1" applyBorder="1"/>
    <xf numFmtId="0" fontId="12" fillId="6" borderId="21" xfId="1" applyFont="1" applyFill="1" applyBorder="1" applyAlignment="1">
      <alignment vertical="center"/>
    </xf>
    <xf numFmtId="0" fontId="8" fillId="7" borderId="4" xfId="1" applyFont="1" applyFill="1" applyBorder="1" applyAlignment="1">
      <alignment horizontal="center" vertical="center"/>
    </xf>
    <xf numFmtId="0" fontId="8" fillId="7" borderId="10" xfId="1" applyFont="1" applyFill="1" applyBorder="1" applyAlignment="1">
      <alignment horizontal="center" vertical="center"/>
    </xf>
    <xf numFmtId="0" fontId="8" fillId="7" borderId="10" xfId="1" applyFont="1" applyFill="1" applyBorder="1" applyAlignment="1">
      <alignment vertical="center"/>
    </xf>
    <xf numFmtId="0" fontId="8" fillId="7" borderId="30" xfId="1" applyFont="1" applyFill="1" applyBorder="1" applyAlignment="1">
      <alignment vertical="center"/>
    </xf>
    <xf numFmtId="0" fontId="1" fillId="0" borderId="10" xfId="0" applyFont="1" applyBorder="1"/>
    <xf numFmtId="0" fontId="10" fillId="6" borderId="26" xfId="1" applyFont="1" applyFill="1" applyBorder="1" applyAlignment="1">
      <alignment horizontal="left" vertical="center"/>
    </xf>
    <xf numFmtId="0" fontId="10" fillId="6" borderId="18" xfId="1" applyFont="1" applyFill="1" applyBorder="1" applyAlignment="1">
      <alignment horizontal="left" vertical="center"/>
    </xf>
    <xf numFmtId="0" fontId="10" fillId="6" borderId="19" xfId="1" applyFont="1" applyFill="1" applyBorder="1" applyAlignment="1">
      <alignment horizontal="left" vertical="center"/>
    </xf>
    <xf numFmtId="0" fontId="10" fillId="6" borderId="37" xfId="1" applyFont="1" applyFill="1" applyBorder="1" applyAlignment="1">
      <alignment horizontal="left" vertical="center"/>
    </xf>
    <xf numFmtId="0" fontId="10" fillId="6" borderId="33" xfId="1" applyFont="1" applyFill="1" applyBorder="1" applyAlignment="1">
      <alignment horizontal="left" vertical="center"/>
    </xf>
    <xf numFmtId="0" fontId="10" fillId="6" borderId="28" xfId="1" applyFont="1" applyFill="1" applyBorder="1" applyAlignment="1">
      <alignment horizontal="left" vertical="center"/>
    </xf>
    <xf numFmtId="0" fontId="10" fillId="6" borderId="38" xfId="1" applyFont="1" applyFill="1" applyBorder="1" applyAlignment="1">
      <alignment horizontal="left" vertical="center"/>
    </xf>
    <xf numFmtId="0" fontId="10" fillId="6" borderId="39" xfId="1" applyFont="1" applyFill="1" applyBorder="1" applyAlignment="1">
      <alignment horizontal="left" vertical="center"/>
    </xf>
    <xf numFmtId="0" fontId="10" fillId="6" borderId="51" xfId="1" applyFont="1" applyFill="1" applyBorder="1" applyAlignment="1">
      <alignment horizontal="left" vertical="center"/>
    </xf>
    <xf numFmtId="0" fontId="10" fillId="6" borderId="15" xfId="1" applyFont="1" applyFill="1" applyBorder="1" applyAlignment="1">
      <alignment horizontal="left" vertical="center"/>
    </xf>
    <xf numFmtId="0" fontId="10" fillId="6" borderId="49" xfId="1" applyFont="1" applyFill="1" applyBorder="1" applyAlignment="1">
      <alignment horizontal="left" vertical="center"/>
    </xf>
    <xf numFmtId="0" fontId="15" fillId="6" borderId="0" xfId="1" applyFont="1" applyFill="1" applyAlignment="1">
      <alignment horizontal="left"/>
    </xf>
    <xf numFmtId="0" fontId="10" fillId="6" borderId="52" xfId="1" applyFont="1" applyFill="1" applyBorder="1" applyAlignment="1">
      <alignment horizontal="left" vertical="center"/>
    </xf>
    <xf numFmtId="0" fontId="10" fillId="6" borderId="10" xfId="1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/>
    </xf>
    <xf numFmtId="0" fontId="10" fillId="6" borderId="34" xfId="1" applyFont="1" applyFill="1" applyBorder="1" applyAlignment="1">
      <alignment vertical="center"/>
    </xf>
    <xf numFmtId="0" fontId="10" fillId="6" borderId="36" xfId="1" applyFont="1" applyFill="1" applyBorder="1" applyAlignment="1">
      <alignment vertical="center"/>
    </xf>
    <xf numFmtId="0" fontId="10" fillId="8" borderId="36" xfId="1" applyFont="1" applyFill="1" applyBorder="1" applyAlignment="1">
      <alignment vertical="center"/>
    </xf>
    <xf numFmtId="0" fontId="10" fillId="8" borderId="10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vertical="center"/>
    </xf>
    <xf numFmtId="0" fontId="10" fillId="9" borderId="36" xfId="1" applyFont="1" applyFill="1" applyBorder="1" applyAlignment="1">
      <alignment vertical="center"/>
    </xf>
    <xf numFmtId="0" fontId="10" fillId="9" borderId="10" xfId="1" applyFont="1" applyFill="1" applyBorder="1" applyAlignment="1">
      <alignment horizontal="center" vertical="center"/>
    </xf>
    <xf numFmtId="0" fontId="10" fillId="9" borderId="40" xfId="1" applyFont="1" applyFill="1" applyBorder="1" applyAlignment="1">
      <alignment vertical="center"/>
    </xf>
    <xf numFmtId="0" fontId="10" fillId="9" borderId="30" xfId="1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2" fillId="6" borderId="10" xfId="0" applyFont="1" applyFill="1" applyBorder="1"/>
    <xf numFmtId="0" fontId="12" fillId="6" borderId="0" xfId="1" applyFont="1" applyFill="1" applyAlignment="1">
      <alignment horizontal="left"/>
    </xf>
    <xf numFmtId="0" fontId="17" fillId="0" borderId="10" xfId="0" applyFont="1" applyBorder="1"/>
    <xf numFmtId="0" fontId="1" fillId="0" borderId="38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textRotation="180"/>
    </xf>
    <xf numFmtId="0" fontId="2" fillId="0" borderId="10" xfId="0" applyFont="1" applyBorder="1" applyAlignment="1">
      <alignment vertical="center" textRotation="180" wrapText="1"/>
    </xf>
    <xf numFmtId="0" fontId="2" fillId="6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" fillId="11" borderId="10" xfId="0" applyFont="1" applyFill="1" applyBorder="1"/>
    <xf numFmtId="0" fontId="1" fillId="0" borderId="10" xfId="0" applyFont="1" applyBorder="1" applyAlignment="1">
      <alignment textRotation="180"/>
    </xf>
    <xf numFmtId="0" fontId="19" fillId="0" borderId="10" xfId="0" applyFont="1" applyBorder="1" applyAlignment="1">
      <alignment textRotation="180"/>
    </xf>
    <xf numFmtId="0" fontId="1" fillId="10" borderId="0" xfId="0" applyFont="1" applyFill="1" applyAlignment="1">
      <alignment horizontal="center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6" borderId="38" xfId="1" applyFont="1" applyFill="1" applyBorder="1" applyAlignment="1">
      <alignment horizontal="center" vertical="center"/>
    </xf>
    <xf numFmtId="0" fontId="10" fillId="6" borderId="37" xfId="1" applyFont="1" applyFill="1" applyBorder="1" applyAlignment="1">
      <alignment horizontal="center" vertical="center"/>
    </xf>
    <xf numFmtId="0" fontId="10" fillId="6" borderId="9" xfId="1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/>
    </xf>
    <xf numFmtId="0" fontId="12" fillId="6" borderId="37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6" borderId="15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6" borderId="55" xfId="0" applyFont="1" applyFill="1" applyBorder="1" applyAlignment="1">
      <alignment horizontal="center" vertical="center"/>
    </xf>
    <xf numFmtId="0" fontId="2" fillId="6" borderId="53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0" fillId="6" borderId="10" xfId="1" applyFont="1" applyFill="1" applyBorder="1" applyAlignment="1">
      <alignment horizontal="center" vertical="center"/>
    </xf>
    <xf numFmtId="0" fontId="10" fillId="6" borderId="11" xfId="1" applyFont="1" applyFill="1" applyBorder="1" applyAlignment="1">
      <alignment horizontal="center" vertical="center"/>
    </xf>
    <xf numFmtId="0" fontId="10" fillId="8" borderId="10" xfId="1" applyFont="1" applyFill="1" applyBorder="1" applyAlignment="1">
      <alignment horizontal="center" vertical="center"/>
    </xf>
    <xf numFmtId="0" fontId="10" fillId="8" borderId="11" xfId="1" applyFont="1" applyFill="1" applyBorder="1" applyAlignment="1">
      <alignment horizontal="center" vertical="center"/>
    </xf>
    <xf numFmtId="0" fontId="10" fillId="3" borderId="38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39" xfId="1" applyFont="1" applyFill="1" applyBorder="1" applyAlignment="1">
      <alignment horizontal="center" vertical="center"/>
    </xf>
    <xf numFmtId="0" fontId="10" fillId="6" borderId="6" xfId="1" applyFont="1" applyFill="1" applyBorder="1" applyAlignment="1">
      <alignment horizontal="left" vertical="center"/>
    </xf>
    <xf numFmtId="0" fontId="10" fillId="6" borderId="46" xfId="1" applyFont="1" applyFill="1" applyBorder="1" applyAlignment="1">
      <alignment horizontal="left" vertical="center"/>
    </xf>
    <xf numFmtId="0" fontId="10" fillId="6" borderId="47" xfId="1" applyFont="1" applyFill="1" applyBorder="1" applyAlignment="1">
      <alignment horizontal="left" vertical="center"/>
    </xf>
    <xf numFmtId="0" fontId="12" fillId="6" borderId="8" xfId="1" applyFont="1" applyFill="1" applyBorder="1" applyAlignment="1">
      <alignment horizontal="center" vertical="top" wrapText="1"/>
    </xf>
    <xf numFmtId="0" fontId="12" fillId="6" borderId="21" xfId="1" applyFont="1" applyFill="1" applyBorder="1" applyAlignment="1">
      <alignment horizontal="center" vertical="top" wrapText="1"/>
    </xf>
    <xf numFmtId="0" fontId="7" fillId="3" borderId="0" xfId="1" applyFont="1" applyFill="1" applyAlignment="1">
      <alignment horizontal="left" vertical="center"/>
    </xf>
    <xf numFmtId="164" fontId="7" fillId="3" borderId="0" xfId="1" applyNumberFormat="1" applyFont="1" applyFill="1" applyAlignment="1">
      <alignment horizontal="center" vertical="center"/>
    </xf>
    <xf numFmtId="0" fontId="10" fillId="9" borderId="10" xfId="1" applyFont="1" applyFill="1" applyBorder="1" applyAlignment="1">
      <alignment horizontal="center" vertical="center"/>
    </xf>
    <xf numFmtId="0" fontId="10" fillId="9" borderId="11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9" borderId="30" xfId="1" applyFont="1" applyFill="1" applyBorder="1" applyAlignment="1">
      <alignment horizontal="center" vertical="center"/>
    </xf>
    <xf numFmtId="0" fontId="10" fillId="9" borderId="31" xfId="1" applyFont="1" applyFill="1" applyBorder="1" applyAlignment="1">
      <alignment horizontal="center" vertical="center"/>
    </xf>
    <xf numFmtId="0" fontId="12" fillId="6" borderId="3" xfId="1" applyFont="1" applyFill="1" applyBorder="1" applyAlignment="1">
      <alignment horizontal="center" textRotation="90"/>
    </xf>
    <xf numFmtId="0" fontId="12" fillId="6" borderId="9" xfId="1" applyFont="1" applyFill="1" applyBorder="1" applyAlignment="1">
      <alignment horizontal="center" textRotation="90"/>
    </xf>
    <xf numFmtId="0" fontId="12" fillId="6" borderId="9" xfId="1" applyFont="1" applyFill="1" applyBorder="1" applyAlignment="1">
      <alignment horizontal="center"/>
    </xf>
    <xf numFmtId="0" fontId="12" fillId="6" borderId="42" xfId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 textRotation="90"/>
    </xf>
    <xf numFmtId="0" fontId="12" fillId="6" borderId="10" xfId="1" applyFont="1" applyFill="1" applyBorder="1" applyAlignment="1">
      <alignment horizontal="center" textRotation="90"/>
    </xf>
    <xf numFmtId="0" fontId="12" fillId="6" borderId="10" xfId="1" applyFont="1" applyFill="1" applyBorder="1" applyAlignment="1">
      <alignment horizontal="center"/>
    </xf>
    <xf numFmtId="0" fontId="12" fillId="6" borderId="30" xfId="1" applyFont="1" applyFill="1" applyBorder="1" applyAlignment="1">
      <alignment horizontal="center"/>
    </xf>
    <xf numFmtId="0" fontId="11" fillId="6" borderId="5" xfId="1" applyFont="1" applyFill="1" applyBorder="1" applyAlignment="1">
      <alignment horizontal="center" textRotation="90" wrapText="1"/>
    </xf>
    <xf numFmtId="0" fontId="11" fillId="6" borderId="11" xfId="1" applyFont="1" applyFill="1" applyBorder="1" applyAlignment="1">
      <alignment horizontal="center" textRotation="90" wrapText="1"/>
    </xf>
    <xf numFmtId="0" fontId="11" fillId="6" borderId="31" xfId="1" applyFont="1" applyFill="1" applyBorder="1" applyAlignment="1">
      <alignment horizontal="center" textRotation="90" wrapText="1"/>
    </xf>
    <xf numFmtId="0" fontId="12" fillId="6" borderId="3" xfId="1" applyFont="1" applyFill="1" applyBorder="1" applyAlignment="1" applyProtection="1">
      <alignment horizontal="center" vertical="center" wrapText="1"/>
      <protection locked="0"/>
    </xf>
    <xf numFmtId="0" fontId="12" fillId="6" borderId="4" xfId="1" applyFont="1" applyFill="1" applyBorder="1" applyAlignment="1" applyProtection="1">
      <alignment horizontal="center" vertical="center"/>
      <protection locked="0"/>
    </xf>
    <xf numFmtId="0" fontId="12" fillId="6" borderId="5" xfId="1" applyFont="1" applyFill="1" applyBorder="1" applyAlignment="1" applyProtection="1">
      <alignment horizontal="center" vertical="center"/>
      <protection locked="0"/>
    </xf>
    <xf numFmtId="0" fontId="12" fillId="6" borderId="9" xfId="1" applyFont="1" applyFill="1" applyBorder="1" applyAlignment="1" applyProtection="1">
      <alignment horizontal="center" vertical="center" wrapText="1"/>
      <protection locked="0"/>
    </xf>
    <xf numFmtId="0" fontId="12" fillId="6" borderId="10" xfId="1" applyFont="1" applyFill="1" applyBorder="1" applyAlignment="1" applyProtection="1">
      <alignment horizontal="center" vertical="center"/>
      <protection locked="0"/>
    </xf>
    <xf numFmtId="0" fontId="12" fillId="6" borderId="11" xfId="1" applyFont="1" applyFill="1" applyBorder="1" applyAlignment="1" applyProtection="1">
      <alignment horizontal="center" vertical="center"/>
      <protection locked="0"/>
    </xf>
    <xf numFmtId="0" fontId="12" fillId="6" borderId="13" xfId="1" applyFont="1" applyFill="1" applyBorder="1" applyAlignment="1" applyProtection="1">
      <alignment horizontal="center" vertical="center"/>
      <protection locked="0"/>
    </xf>
    <xf numFmtId="0" fontId="12" fillId="6" borderId="14" xfId="1" applyFont="1" applyFill="1" applyBorder="1" applyAlignment="1" applyProtection="1">
      <alignment horizontal="center" vertical="center"/>
      <protection locked="0"/>
    </xf>
    <xf numFmtId="0" fontId="12" fillId="6" borderId="24" xfId="1" applyFont="1" applyFill="1" applyBorder="1" applyAlignment="1" applyProtection="1">
      <alignment horizontal="center" vertical="center"/>
      <protection locked="0"/>
    </xf>
    <xf numFmtId="0" fontId="10" fillId="3" borderId="43" xfId="1" applyFont="1" applyFill="1" applyBorder="1" applyAlignment="1">
      <alignment horizontal="center" vertical="center"/>
    </xf>
    <xf numFmtId="0" fontId="10" fillId="3" borderId="42" xfId="1" applyFont="1" applyFill="1" applyBorder="1" applyAlignment="1">
      <alignment horizontal="center" vertical="center"/>
    </xf>
    <xf numFmtId="0" fontId="10" fillId="3" borderId="44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4" fillId="7" borderId="15" xfId="1" applyFont="1" applyFill="1" applyBorder="1" applyAlignment="1">
      <alignment horizontal="center" textRotation="90"/>
    </xf>
    <xf numFmtId="0" fontId="4" fillId="7" borderId="22" xfId="1" applyFont="1" applyFill="1" applyBorder="1" applyAlignment="1">
      <alignment horizontal="center" textRotation="90"/>
    </xf>
    <xf numFmtId="0" fontId="4" fillId="7" borderId="14" xfId="1" applyFont="1" applyFill="1" applyBorder="1" applyAlignment="1">
      <alignment horizontal="center" textRotation="90"/>
    </xf>
    <xf numFmtId="0" fontId="4" fillId="7" borderId="23" xfId="1" applyFont="1" applyFill="1" applyBorder="1" applyAlignment="1">
      <alignment horizontal="center" textRotation="90"/>
    </xf>
    <xf numFmtId="0" fontId="4" fillId="7" borderId="25" xfId="1" applyFont="1" applyFill="1" applyBorder="1" applyAlignment="1">
      <alignment horizontal="center" textRotation="90"/>
    </xf>
    <xf numFmtId="0" fontId="4" fillId="5" borderId="14" xfId="1" applyFont="1" applyFill="1" applyBorder="1" applyAlignment="1">
      <alignment horizontal="center" textRotation="90"/>
    </xf>
    <xf numFmtId="0" fontId="4" fillId="5" borderId="23" xfId="1" applyFont="1" applyFill="1" applyBorder="1" applyAlignment="1">
      <alignment horizontal="center" textRotation="90"/>
    </xf>
    <xf numFmtId="0" fontId="4" fillId="5" borderId="25" xfId="1" applyFont="1" applyFill="1" applyBorder="1" applyAlignment="1">
      <alignment horizontal="center" textRotation="90"/>
    </xf>
    <xf numFmtId="0" fontId="12" fillId="6" borderId="0" xfId="1" applyFont="1" applyFill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0" fontId="10" fillId="7" borderId="17" xfId="1" applyFont="1" applyFill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0" fillId="7" borderId="16" xfId="1" applyFont="1" applyFill="1" applyBorder="1" applyAlignment="1">
      <alignment horizontal="center" vertical="center"/>
    </xf>
    <xf numFmtId="0" fontId="10" fillId="5" borderId="18" xfId="1" applyFont="1" applyFill="1" applyBorder="1" applyAlignment="1">
      <alignment horizontal="center" vertical="center"/>
    </xf>
    <xf numFmtId="0" fontId="10" fillId="5" borderId="19" xfId="1" applyFont="1" applyFill="1" applyBorder="1" applyAlignment="1">
      <alignment horizontal="center" vertical="center"/>
    </xf>
    <xf numFmtId="0" fontId="10" fillId="5" borderId="33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 textRotation="90"/>
    </xf>
    <xf numFmtId="0" fontId="4" fillId="4" borderId="12" xfId="1" applyFont="1" applyFill="1" applyBorder="1" applyAlignment="1">
      <alignment horizontal="center" textRotation="90"/>
    </xf>
    <xf numFmtId="0" fontId="4" fillId="4" borderId="15" xfId="1" applyFont="1" applyFill="1" applyBorder="1" applyAlignment="1">
      <alignment horizontal="center" textRotation="90"/>
    </xf>
    <xf numFmtId="0" fontId="4" fillId="4" borderId="22" xfId="1" applyFont="1" applyFill="1" applyBorder="1" applyAlignment="1">
      <alignment horizontal="center" textRotation="90"/>
    </xf>
    <xf numFmtId="0" fontId="4" fillId="5" borderId="24" xfId="1" applyFont="1" applyFill="1" applyBorder="1" applyAlignment="1">
      <alignment horizontal="center" textRotation="90"/>
    </xf>
    <xf numFmtId="0" fontId="4" fillId="5" borderId="50" xfId="1" applyFont="1" applyFill="1" applyBorder="1" applyAlignment="1">
      <alignment horizontal="center" textRotation="90"/>
    </xf>
    <xf numFmtId="0" fontId="4" fillId="5" borderId="48" xfId="1" applyFont="1" applyFill="1" applyBorder="1" applyAlignment="1">
      <alignment horizontal="center" textRotation="90"/>
    </xf>
    <xf numFmtId="0" fontId="10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6" borderId="27" xfId="1" applyFont="1" applyFill="1" applyBorder="1" applyAlignment="1">
      <alignment horizontal="center" vertical="center"/>
    </xf>
    <xf numFmtId="0" fontId="10" fillId="6" borderId="35" xfId="1" applyFont="1" applyFill="1" applyBorder="1" applyAlignment="1">
      <alignment horizontal="center" vertical="center"/>
    </xf>
    <xf numFmtId="0" fontId="12" fillId="6" borderId="0" xfId="1" applyFont="1" applyFill="1" applyAlignment="1">
      <alignment horizontal="center" vertical="center" wrapText="1"/>
    </xf>
    <xf numFmtId="0" fontId="16" fillId="6" borderId="1" xfId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10" fillId="6" borderId="7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A561F07E-4FDD-4F89-A43A-ED59FC9582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38100</xdr:rowOff>
    </xdr:from>
    <xdr:to>
      <xdr:col>0</xdr:col>
      <xdr:colOff>914400</xdr:colOff>
      <xdr:row>3</xdr:row>
      <xdr:rowOff>4246</xdr:rowOff>
    </xdr:to>
    <xdr:pic>
      <xdr:nvPicPr>
        <xdr:cNvPr id="2" name="Bilde 1" descr="Et bilde som inneholder tekst&#10;&#10;Automatisk generert beskrivelse">
          <a:extLst>
            <a:ext uri="{FF2B5EF4-FFF2-40B4-BE49-F238E27FC236}">
              <a16:creationId xmlns:a16="http://schemas.microsoft.com/office/drawing/2014/main" id="{F0D9C67B-7139-4E3A-B0CC-8AE8711BC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8100"/>
          <a:ext cx="409575" cy="49954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285750</xdr:colOff>
      <xdr:row>0</xdr:row>
      <xdr:rowOff>142875</xdr:rowOff>
    </xdr:from>
    <xdr:to>
      <xdr:col>7</xdr:col>
      <xdr:colOff>552450</xdr:colOff>
      <xdr:row>2</xdr:row>
      <xdr:rowOff>104775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F6BCF521-CB18-4C85-8AF8-358CED6BF9C4}"/>
            </a:ext>
          </a:extLst>
        </xdr:cNvPr>
        <xdr:cNvSpPr txBox="1"/>
      </xdr:nvSpPr>
      <xdr:spPr>
        <a:xfrm>
          <a:off x="1047750" y="142875"/>
          <a:ext cx="4838700" cy="330200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2400" b="1">
              <a:latin typeface="Times New Roman" panose="02020603050405020304" pitchFamily="18" charset="0"/>
              <a:cs typeface="Times New Roman" panose="02020603050405020304" pitchFamily="18" charset="0"/>
            </a:rPr>
            <a:t>Velkommen til Hokksund Turnfestival 2022!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6350</xdr:colOff>
      <xdr:row>3</xdr:row>
      <xdr:rowOff>38100</xdr:rowOff>
    </xdr:from>
    <xdr:to>
      <xdr:col>15</xdr:col>
      <xdr:colOff>158750</xdr:colOff>
      <xdr:row>3</xdr:row>
      <xdr:rowOff>171450</xdr:rowOff>
    </xdr:to>
    <xdr:cxnSp macro="">
      <xdr:nvCxnSpPr>
        <xdr:cNvPr id="3" name="Rett pilkobling 2">
          <a:extLst>
            <a:ext uri="{FF2B5EF4-FFF2-40B4-BE49-F238E27FC236}">
              <a16:creationId xmlns:a16="http://schemas.microsoft.com/office/drawing/2014/main" id="{C45B9B6C-9815-C302-6645-77B74889289E}"/>
            </a:ext>
          </a:extLst>
        </xdr:cNvPr>
        <xdr:cNvCxnSpPr/>
      </xdr:nvCxnSpPr>
      <xdr:spPr>
        <a:xfrm flipH="1">
          <a:off x="9340850" y="590550"/>
          <a:ext cx="152400" cy="1333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48CBA-9DEC-422D-A02B-B146A955FA1D}">
  <dimension ref="A1:H25"/>
  <sheetViews>
    <sheetView tabSelected="1" topLeftCell="A2" workbookViewId="0">
      <selection activeCell="H8" sqref="H8"/>
    </sheetView>
  </sheetViews>
  <sheetFormatPr baseColWidth="10" defaultRowHeight="14" x14ac:dyDescent="0.3"/>
  <cols>
    <col min="1" max="1" width="36.90625" style="1" customWidth="1"/>
    <col min="2" max="3" width="10.90625" style="1"/>
    <col min="4" max="4" width="26.90625" style="1" customWidth="1"/>
    <col min="5" max="16384" width="10.90625" style="1"/>
  </cols>
  <sheetData>
    <row r="1" spans="1:8" x14ac:dyDescent="0.3">
      <c r="A1" s="87"/>
      <c r="B1" s="87"/>
      <c r="C1" s="87"/>
      <c r="D1" s="87"/>
      <c r="E1" s="87"/>
      <c r="F1" s="87"/>
      <c r="G1" s="87"/>
      <c r="H1" s="87"/>
    </row>
    <row r="2" spans="1:8" x14ac:dyDescent="0.3">
      <c r="A2" s="87"/>
      <c r="B2" s="87"/>
      <c r="C2" s="87"/>
      <c r="D2" s="87"/>
      <c r="E2" s="87"/>
      <c r="F2" s="87"/>
      <c r="G2" s="87"/>
      <c r="H2" s="87"/>
    </row>
    <row r="3" spans="1:8" x14ac:dyDescent="0.3">
      <c r="A3" s="87"/>
      <c r="B3" s="87"/>
      <c r="C3" s="87"/>
      <c r="D3" s="87"/>
      <c r="E3" s="87"/>
      <c r="F3" s="87"/>
      <c r="G3" s="87"/>
      <c r="H3" s="87"/>
    </row>
    <row r="5" spans="1:8" x14ac:dyDescent="0.3">
      <c r="A5" s="96" t="s">
        <v>51</v>
      </c>
      <c r="B5" s="96"/>
      <c r="D5" s="96" t="s">
        <v>57</v>
      </c>
      <c r="E5" s="97"/>
      <c r="F5" s="78" t="s">
        <v>29</v>
      </c>
    </row>
    <row r="6" spans="1:8" x14ac:dyDescent="0.3">
      <c r="A6" s="45" t="s">
        <v>52</v>
      </c>
      <c r="B6" s="45"/>
      <c r="D6" s="45" t="s">
        <v>58</v>
      </c>
      <c r="E6" s="77">
        <f>SUM('Påmelding troppskonkurranse'!C52:D52)</f>
        <v>0</v>
      </c>
      <c r="F6" s="45" cm="1">
        <f t="array" ref="F6">SUM('Påmelding troppskonkurranse'!C52:D52*Prisliste!B2)</f>
        <v>0</v>
      </c>
    </row>
    <row r="7" spans="1:8" x14ac:dyDescent="0.3">
      <c r="A7" s="45" t="s">
        <v>53</v>
      </c>
      <c r="B7" s="45"/>
      <c r="D7" s="76" t="s">
        <v>63</v>
      </c>
      <c r="E7" s="77">
        <f>SUM('Påmelding troppskonkurranse'!C54:D54)</f>
        <v>0</v>
      </c>
      <c r="F7" s="45" cm="1">
        <f t="array" ref="F7">SUM('Påmelding troppskonkurranse'!C54:D54*Prisliste!B7)</f>
        <v>0</v>
      </c>
    </row>
    <row r="8" spans="1:8" x14ac:dyDescent="0.3">
      <c r="A8" s="45" t="s">
        <v>54</v>
      </c>
      <c r="B8" s="45"/>
      <c r="D8" s="45" t="s">
        <v>46</v>
      </c>
      <c r="E8" s="77">
        <f>SUM('Påmelding SALTO'!I7)</f>
        <v>0</v>
      </c>
      <c r="F8" s="45">
        <f>SUM('Påmelding SALTO'!I7*Prisliste!B4)</f>
        <v>0</v>
      </c>
    </row>
    <row r="9" spans="1:8" x14ac:dyDescent="0.3">
      <c r="A9" s="45" t="s">
        <v>55</v>
      </c>
      <c r="B9" s="45"/>
      <c r="D9" s="45" t="s">
        <v>59</v>
      </c>
      <c r="E9" s="77">
        <f>SUM(Påmeldingsskjema!G96)</f>
        <v>0</v>
      </c>
      <c r="F9" s="45">
        <f>SUM(Påmeldingsskjema!G96*Prisliste!B11)</f>
        <v>0</v>
      </c>
    </row>
    <row r="10" spans="1:8" x14ac:dyDescent="0.3">
      <c r="A10" s="45" t="s">
        <v>56</v>
      </c>
      <c r="B10" s="45"/>
      <c r="D10" s="45" t="s">
        <v>60</v>
      </c>
      <c r="E10" s="77">
        <f>SUM(Påmeldingsskjema!K96)</f>
        <v>0</v>
      </c>
      <c r="F10" s="45">
        <f>SUM(Påmeldingsskjema!K96*Prisliste!B9)</f>
        <v>0</v>
      </c>
    </row>
    <row r="11" spans="1:8" x14ac:dyDescent="0.3">
      <c r="A11" s="45" t="s">
        <v>54</v>
      </c>
      <c r="B11" s="45"/>
      <c r="D11" s="45" t="s">
        <v>61</v>
      </c>
      <c r="E11" s="77">
        <f>SUM(Påmeldingsskjema!L96)</f>
        <v>0</v>
      </c>
      <c r="F11" s="45">
        <f>SUM(Påmeldingsskjema!L96*Prisliste!B10)</f>
        <v>0</v>
      </c>
    </row>
    <row r="12" spans="1:8" x14ac:dyDescent="0.3">
      <c r="A12" s="45" t="s">
        <v>55</v>
      </c>
      <c r="B12" s="45"/>
      <c r="D12" s="45" t="s">
        <v>62</v>
      </c>
      <c r="E12" s="77">
        <f>SUM(Påmeldingsskjema!I96+Påmeldingsskjema!J96)</f>
        <v>0</v>
      </c>
      <c r="F12" s="45">
        <f>SUM(Påmeldingsskjema!J96*Prisliste!B5)</f>
        <v>0</v>
      </c>
    </row>
    <row r="13" spans="1:8" ht="14.5" thickBot="1" x14ac:dyDescent="0.35">
      <c r="E13" s="78" t="s">
        <v>64</v>
      </c>
      <c r="F13" s="78">
        <f>SUM(F6:F12)</f>
        <v>0</v>
      </c>
    </row>
    <row r="14" spans="1:8" ht="18" thickBot="1" x14ac:dyDescent="0.35">
      <c r="A14" s="88" t="s">
        <v>39</v>
      </c>
      <c r="B14" s="88"/>
      <c r="C14" s="88"/>
      <c r="D14" s="88"/>
      <c r="E14" s="89"/>
      <c r="F14" s="89"/>
      <c r="G14" s="20"/>
      <c r="H14" s="20"/>
    </row>
    <row r="15" spans="1:8" ht="18.5" thickBot="1" x14ac:dyDescent="0.35">
      <c r="A15" s="23" t="s">
        <v>32</v>
      </c>
      <c r="B15" s="24"/>
      <c r="C15" s="24"/>
      <c r="D15" s="24"/>
      <c r="E15" s="24"/>
      <c r="F15" s="24"/>
      <c r="G15" s="24"/>
      <c r="H15" s="25"/>
    </row>
    <row r="16" spans="1:8" ht="17.5" x14ac:dyDescent="0.3">
      <c r="A16" s="46" t="s">
        <v>33</v>
      </c>
      <c r="B16" s="47"/>
      <c r="C16" s="48"/>
      <c r="D16" s="48"/>
      <c r="E16" s="48"/>
      <c r="F16" s="48"/>
      <c r="G16" s="49"/>
      <c r="H16" s="50"/>
    </row>
    <row r="17" spans="1:8" ht="17.5" x14ac:dyDescent="0.3">
      <c r="A17" s="51" t="s">
        <v>34</v>
      </c>
      <c r="B17" s="52"/>
      <c r="C17" s="49"/>
      <c r="D17" s="49"/>
      <c r="E17" s="49"/>
      <c r="F17" s="49"/>
      <c r="G17" s="49"/>
      <c r="H17" s="53"/>
    </row>
    <row r="18" spans="1:8" ht="17.5" x14ac:dyDescent="0.3">
      <c r="A18" s="51" t="s">
        <v>35</v>
      </c>
      <c r="B18" s="52"/>
      <c r="C18" s="49"/>
      <c r="D18" s="49"/>
      <c r="E18" s="49"/>
      <c r="F18" s="49"/>
      <c r="G18" s="49"/>
      <c r="H18" s="53"/>
    </row>
    <row r="19" spans="1:8" ht="17.5" x14ac:dyDescent="0.3">
      <c r="A19" s="51" t="s">
        <v>36</v>
      </c>
      <c r="B19" s="52"/>
      <c r="C19" s="49"/>
      <c r="D19" s="49"/>
      <c r="E19" s="49"/>
      <c r="F19" s="49"/>
      <c r="G19" s="49"/>
      <c r="H19" s="53"/>
    </row>
    <row r="20" spans="1:8" ht="17.5" x14ac:dyDescent="0.3">
      <c r="A20" s="51" t="s">
        <v>37</v>
      </c>
      <c r="B20" s="52"/>
      <c r="C20" s="49"/>
      <c r="D20" s="49"/>
      <c r="E20" s="49"/>
      <c r="F20" s="49"/>
      <c r="G20" s="49"/>
      <c r="H20" s="53"/>
    </row>
    <row r="21" spans="1:8" ht="17.5" x14ac:dyDescent="0.3">
      <c r="A21" s="51" t="s">
        <v>35</v>
      </c>
      <c r="B21" s="52"/>
      <c r="C21" s="49"/>
      <c r="D21" s="49"/>
      <c r="E21" s="49"/>
      <c r="F21" s="49"/>
      <c r="G21" s="49"/>
      <c r="H21" s="53"/>
    </row>
    <row r="22" spans="1:8" ht="17.5" x14ac:dyDescent="0.35">
      <c r="A22" s="54" t="s">
        <v>36</v>
      </c>
      <c r="B22" s="55"/>
      <c r="C22" s="56"/>
      <c r="D22" s="56"/>
      <c r="E22" s="56"/>
      <c r="F22" s="56"/>
      <c r="G22" s="75"/>
      <c r="H22" s="58"/>
    </row>
    <row r="23" spans="1:8" ht="17.5" x14ac:dyDescent="0.3">
      <c r="A23" s="59" t="s">
        <v>40</v>
      </c>
      <c r="B23" s="90"/>
      <c r="C23" s="91"/>
      <c r="D23" s="91"/>
      <c r="E23" s="91"/>
      <c r="F23" s="91"/>
      <c r="G23" s="91"/>
      <c r="H23" s="92"/>
    </row>
    <row r="24" spans="1:8" ht="17.5" x14ac:dyDescent="0.35">
      <c r="A24" s="60" t="s">
        <v>41</v>
      </c>
      <c r="B24" s="93"/>
      <c r="C24" s="94"/>
      <c r="D24" s="94"/>
      <c r="E24" s="94"/>
      <c r="F24" s="94"/>
      <c r="G24" s="94"/>
      <c r="H24" s="95"/>
    </row>
    <row r="25" spans="1:8" ht="17.5" x14ac:dyDescent="0.35">
      <c r="A25" s="60" t="s">
        <v>42</v>
      </c>
      <c r="B25" s="93"/>
      <c r="C25" s="94"/>
      <c r="D25" s="94"/>
      <c r="E25" s="94"/>
      <c r="F25" s="94"/>
      <c r="G25" s="94"/>
      <c r="H25" s="95"/>
    </row>
  </sheetData>
  <mergeCells count="7">
    <mergeCell ref="A1:H3"/>
    <mergeCell ref="A14:F14"/>
    <mergeCell ref="B23:H23"/>
    <mergeCell ref="B24:H24"/>
    <mergeCell ref="B25:H25"/>
    <mergeCell ref="A5:B5"/>
    <mergeCell ref="D5:E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C1254-A869-4BB2-9E78-C7A726273F39}">
  <dimension ref="A1:Q9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0" sqref="E10"/>
    </sheetView>
  </sheetViews>
  <sheetFormatPr baseColWidth="10" defaultRowHeight="14" x14ac:dyDescent="0.3"/>
  <cols>
    <col min="1" max="1" width="10.90625" style="1"/>
    <col min="2" max="2" width="35.90625" style="1" customWidth="1"/>
    <col min="3" max="3" width="10.90625" style="1"/>
    <col min="4" max="5" width="4.08984375" style="1" customWidth="1"/>
    <col min="6" max="6" width="3.6328125" style="1" customWidth="1"/>
    <col min="7" max="7" width="3.90625" style="1" customWidth="1"/>
    <col min="8" max="8" width="3.26953125" style="1" customWidth="1"/>
    <col min="9" max="9" width="7" style="1" customWidth="1"/>
    <col min="10" max="10" width="7.90625" style="1" customWidth="1"/>
    <col min="11" max="13" width="10.90625" style="1"/>
    <col min="14" max="14" width="5" style="1" customWidth="1"/>
    <col min="15" max="15" width="4.26953125" style="1" customWidth="1"/>
    <col min="16" max="16384" width="10.90625" style="1"/>
  </cols>
  <sheetData>
    <row r="1" spans="1:17" ht="14.5" customHeight="1" x14ac:dyDescent="0.3">
      <c r="A1" s="107" t="s">
        <v>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P1" s="110" t="s">
        <v>86</v>
      </c>
      <c r="Q1" s="110"/>
    </row>
    <row r="2" spans="1:17" x14ac:dyDescent="0.3">
      <c r="A2" s="98" t="s">
        <v>66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  <c r="P2" s="110"/>
      <c r="Q2" s="110"/>
    </row>
    <row r="3" spans="1:17" x14ac:dyDescent="0.3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3"/>
      <c r="P3" s="110"/>
      <c r="Q3" s="110"/>
    </row>
    <row r="4" spans="1:17" x14ac:dyDescent="0.3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</row>
    <row r="5" spans="1:17" ht="74.5" customHeight="1" x14ac:dyDescent="0.3">
      <c r="A5" s="71" t="s">
        <v>28</v>
      </c>
      <c r="B5" s="71" t="s">
        <v>67</v>
      </c>
      <c r="C5" s="79" t="s">
        <v>1</v>
      </c>
      <c r="D5" s="80" t="s">
        <v>68</v>
      </c>
      <c r="E5" s="80" t="s">
        <v>69</v>
      </c>
      <c r="F5" s="80" t="s">
        <v>74</v>
      </c>
      <c r="G5" s="80" t="s">
        <v>59</v>
      </c>
      <c r="H5" s="81" t="s">
        <v>70</v>
      </c>
      <c r="I5" s="81" t="s">
        <v>82</v>
      </c>
      <c r="J5" s="81" t="s">
        <v>80</v>
      </c>
      <c r="K5" s="83" t="s">
        <v>71</v>
      </c>
      <c r="L5" s="83" t="s">
        <v>72</v>
      </c>
      <c r="M5" s="82" t="s">
        <v>73</v>
      </c>
      <c r="N5" s="86" t="s">
        <v>58</v>
      </c>
      <c r="O5" s="85" t="s">
        <v>85</v>
      </c>
    </row>
    <row r="6" spans="1:17" x14ac:dyDescent="0.3">
      <c r="A6" s="45">
        <v>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>
        <f>SUM(G6*Prisliste!B11+Påmeldingsskjema!H6*Prisliste!B8+Påmeldingsskjema!I6*Prisliste!B5+Påmeldingsskjema!J6*Prisliste!B6+Påmeldingsskjema!K6*Prisliste!B9+Påmeldingsskjema!L6*Prisliste!B10)</f>
        <v>0</v>
      </c>
      <c r="N6" s="45"/>
      <c r="O6" s="45"/>
    </row>
    <row r="7" spans="1:17" x14ac:dyDescent="0.3">
      <c r="A7" s="45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7" x14ac:dyDescent="0.3">
      <c r="A8" s="45">
        <v>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7" x14ac:dyDescent="0.3">
      <c r="A9" s="45">
        <v>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7" x14ac:dyDescent="0.3">
      <c r="A10" s="45">
        <v>5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7" x14ac:dyDescent="0.3">
      <c r="A11" s="45">
        <v>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7" x14ac:dyDescent="0.3">
      <c r="A12" s="45">
        <v>7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7" x14ac:dyDescent="0.3">
      <c r="A13" s="45">
        <v>8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7" x14ac:dyDescent="0.3">
      <c r="A14" s="45">
        <v>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</row>
    <row r="15" spans="1:17" x14ac:dyDescent="0.3">
      <c r="A15" s="45">
        <v>10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7" x14ac:dyDescent="0.3">
      <c r="A16" s="45">
        <v>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5" x14ac:dyDescent="0.3">
      <c r="A17" s="45">
        <v>12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x14ac:dyDescent="0.3">
      <c r="A18" s="45">
        <v>13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 x14ac:dyDescent="0.3">
      <c r="A19" s="45">
        <v>14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5" x14ac:dyDescent="0.3">
      <c r="A20" s="45">
        <v>15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</row>
    <row r="21" spans="1:15" x14ac:dyDescent="0.3">
      <c r="A21" s="45">
        <v>16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</row>
    <row r="22" spans="1:15" x14ac:dyDescent="0.3">
      <c r="A22" s="45">
        <v>17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5" x14ac:dyDescent="0.3">
      <c r="A23" s="45">
        <v>18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15" x14ac:dyDescent="0.3">
      <c r="A24" s="45">
        <v>19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5" x14ac:dyDescent="0.3">
      <c r="A25" s="45">
        <v>20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5" x14ac:dyDescent="0.3">
      <c r="A26" s="45">
        <v>21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  <row r="27" spans="1:15" x14ac:dyDescent="0.3">
      <c r="A27" s="45">
        <v>22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1:15" x14ac:dyDescent="0.3">
      <c r="A28" s="45">
        <v>23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</row>
    <row r="29" spans="1:15" x14ac:dyDescent="0.3">
      <c r="A29" s="45">
        <v>24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1:15" x14ac:dyDescent="0.3">
      <c r="A30" s="45">
        <v>25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1:15" x14ac:dyDescent="0.3">
      <c r="A31" s="45">
        <v>26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1:15" x14ac:dyDescent="0.3">
      <c r="A32" s="45">
        <v>27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1:15" x14ac:dyDescent="0.3">
      <c r="A33" s="45">
        <v>28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</row>
    <row r="34" spans="1:15" x14ac:dyDescent="0.3">
      <c r="A34" s="45">
        <v>29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</row>
    <row r="35" spans="1:15" x14ac:dyDescent="0.3">
      <c r="A35" s="45">
        <v>30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15" x14ac:dyDescent="0.3">
      <c r="A36" s="45">
        <v>31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15" x14ac:dyDescent="0.3">
      <c r="A37" s="45">
        <v>32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1:15" x14ac:dyDescent="0.3">
      <c r="A38" s="45">
        <v>33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1:15" x14ac:dyDescent="0.3">
      <c r="A39" s="45">
        <v>34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  <row r="40" spans="1:15" x14ac:dyDescent="0.3">
      <c r="A40" s="45">
        <v>35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</row>
    <row r="41" spans="1:15" x14ac:dyDescent="0.3">
      <c r="A41" s="45">
        <v>36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  <row r="42" spans="1:15" x14ac:dyDescent="0.3">
      <c r="A42" s="45">
        <v>37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</row>
    <row r="43" spans="1:15" x14ac:dyDescent="0.3">
      <c r="A43" s="45">
        <v>38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</row>
    <row r="44" spans="1:15" x14ac:dyDescent="0.3">
      <c r="A44" s="45">
        <v>39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</row>
    <row r="45" spans="1:15" x14ac:dyDescent="0.3">
      <c r="A45" s="45">
        <v>40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</row>
    <row r="46" spans="1:15" x14ac:dyDescent="0.3">
      <c r="A46" s="45">
        <v>41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</row>
    <row r="47" spans="1:15" x14ac:dyDescent="0.3">
      <c r="A47" s="45">
        <v>42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</row>
    <row r="48" spans="1:15" x14ac:dyDescent="0.3">
      <c r="A48" s="45">
        <v>43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</row>
    <row r="49" spans="1:15" x14ac:dyDescent="0.3">
      <c r="A49" s="45">
        <v>44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</row>
    <row r="50" spans="1:15" x14ac:dyDescent="0.3">
      <c r="A50" s="45">
        <v>45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</row>
    <row r="51" spans="1:15" x14ac:dyDescent="0.3">
      <c r="A51" s="45">
        <v>46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</row>
    <row r="52" spans="1:15" x14ac:dyDescent="0.3">
      <c r="A52" s="45">
        <v>47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</row>
    <row r="53" spans="1:15" x14ac:dyDescent="0.3">
      <c r="A53" s="45">
        <v>48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</row>
    <row r="54" spans="1:15" x14ac:dyDescent="0.3">
      <c r="A54" s="45">
        <v>49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</row>
    <row r="55" spans="1:15" x14ac:dyDescent="0.3">
      <c r="A55" s="45">
        <v>50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</row>
    <row r="56" spans="1:15" x14ac:dyDescent="0.3">
      <c r="A56" s="45">
        <v>51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</row>
    <row r="57" spans="1:15" x14ac:dyDescent="0.3">
      <c r="A57" s="45">
        <v>52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</row>
    <row r="58" spans="1:15" x14ac:dyDescent="0.3">
      <c r="A58" s="45">
        <v>53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</row>
    <row r="59" spans="1:15" x14ac:dyDescent="0.3">
      <c r="A59" s="45">
        <v>54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</row>
    <row r="60" spans="1:15" x14ac:dyDescent="0.3">
      <c r="A60" s="45">
        <v>55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</row>
    <row r="61" spans="1:15" x14ac:dyDescent="0.3">
      <c r="A61" s="45">
        <v>56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5" x14ac:dyDescent="0.3">
      <c r="A62" s="45">
        <v>57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</row>
    <row r="63" spans="1:15" x14ac:dyDescent="0.3">
      <c r="A63" s="45">
        <v>58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</row>
    <row r="64" spans="1:15" x14ac:dyDescent="0.3">
      <c r="A64" s="45">
        <v>59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</row>
    <row r="65" spans="1:15" x14ac:dyDescent="0.3">
      <c r="A65" s="45">
        <v>60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</row>
    <row r="66" spans="1:15" x14ac:dyDescent="0.3">
      <c r="A66" s="45">
        <v>61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</row>
    <row r="67" spans="1:15" x14ac:dyDescent="0.3">
      <c r="A67" s="45">
        <v>62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</row>
    <row r="68" spans="1:15" x14ac:dyDescent="0.3">
      <c r="A68" s="45">
        <v>63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</row>
    <row r="69" spans="1:15" x14ac:dyDescent="0.3">
      <c r="A69" s="45">
        <v>64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</row>
    <row r="70" spans="1:15" x14ac:dyDescent="0.3">
      <c r="A70" s="45">
        <v>65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</row>
    <row r="71" spans="1:15" x14ac:dyDescent="0.3">
      <c r="A71" s="45">
        <v>66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</row>
    <row r="72" spans="1:15" x14ac:dyDescent="0.3">
      <c r="A72" s="45">
        <v>67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</row>
    <row r="73" spans="1:15" x14ac:dyDescent="0.3">
      <c r="A73" s="45">
        <v>68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</row>
    <row r="74" spans="1:15" x14ac:dyDescent="0.3">
      <c r="A74" s="45">
        <v>69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</row>
    <row r="75" spans="1:15" x14ac:dyDescent="0.3">
      <c r="A75" s="45">
        <v>70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</row>
    <row r="76" spans="1:15" x14ac:dyDescent="0.3">
      <c r="A76" s="45">
        <v>71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</row>
    <row r="77" spans="1:15" x14ac:dyDescent="0.3">
      <c r="A77" s="45">
        <v>72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</row>
    <row r="78" spans="1:15" x14ac:dyDescent="0.3">
      <c r="A78" s="45">
        <v>73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</row>
    <row r="79" spans="1:15" x14ac:dyDescent="0.3">
      <c r="A79" s="45">
        <v>74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</row>
    <row r="80" spans="1:15" x14ac:dyDescent="0.3">
      <c r="A80" s="45">
        <v>75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</row>
    <row r="81" spans="1:15" x14ac:dyDescent="0.3">
      <c r="A81" s="45">
        <v>76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</row>
    <row r="82" spans="1:15" x14ac:dyDescent="0.3">
      <c r="A82" s="45">
        <v>77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</row>
    <row r="83" spans="1:15" x14ac:dyDescent="0.3">
      <c r="A83" s="45">
        <v>78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</row>
    <row r="84" spans="1:15" x14ac:dyDescent="0.3">
      <c r="A84" s="45">
        <v>79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</row>
    <row r="85" spans="1:15" x14ac:dyDescent="0.3">
      <c r="A85" s="45">
        <v>80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</row>
    <row r="86" spans="1:15" x14ac:dyDescent="0.3">
      <c r="A86" s="45">
        <v>81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</row>
    <row r="87" spans="1:15" x14ac:dyDescent="0.3">
      <c r="A87" s="45">
        <v>82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</row>
    <row r="88" spans="1:15" x14ac:dyDescent="0.3">
      <c r="A88" s="45">
        <v>83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</row>
    <row r="89" spans="1:15" x14ac:dyDescent="0.3">
      <c r="A89" s="45">
        <v>84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</row>
    <row r="90" spans="1:15" x14ac:dyDescent="0.3">
      <c r="A90" s="45">
        <v>85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</row>
    <row r="91" spans="1:15" x14ac:dyDescent="0.3">
      <c r="A91" s="45">
        <v>86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</row>
    <row r="92" spans="1:15" x14ac:dyDescent="0.3">
      <c r="A92" s="45">
        <v>87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</row>
    <row r="93" spans="1:15" x14ac:dyDescent="0.3">
      <c r="A93" s="45">
        <v>88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</row>
    <row r="94" spans="1:15" x14ac:dyDescent="0.3">
      <c r="A94" s="45">
        <v>89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</row>
    <row r="95" spans="1:15" x14ac:dyDescent="0.3">
      <c r="A95" s="45">
        <v>90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</row>
    <row r="96" spans="1:15" x14ac:dyDescent="0.3">
      <c r="E96" s="84">
        <f t="shared" ref="E96:O96" si="0">SUM(E6:E95)</f>
        <v>0</v>
      </c>
      <c r="F96" s="84">
        <f t="shared" si="0"/>
        <v>0</v>
      </c>
      <c r="G96" s="84">
        <f t="shared" si="0"/>
        <v>0</v>
      </c>
      <c r="H96" s="84">
        <f t="shared" si="0"/>
        <v>0</v>
      </c>
      <c r="I96" s="84">
        <f t="shared" si="0"/>
        <v>0</v>
      </c>
      <c r="J96" s="84">
        <f t="shared" si="0"/>
        <v>0</v>
      </c>
      <c r="K96" s="84">
        <f t="shared" si="0"/>
        <v>0</v>
      </c>
      <c r="L96" s="84">
        <f t="shared" si="0"/>
        <v>0</v>
      </c>
      <c r="M96" s="84">
        <f t="shared" si="0"/>
        <v>0</v>
      </c>
      <c r="N96" s="84">
        <f t="shared" si="0"/>
        <v>0</v>
      </c>
      <c r="O96" s="84">
        <f t="shared" si="0"/>
        <v>0</v>
      </c>
    </row>
  </sheetData>
  <mergeCells count="3">
    <mergeCell ref="A2:M4"/>
    <mergeCell ref="A1:M1"/>
    <mergeCell ref="P1:Q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D2EB6-6DE0-4E6D-AF5E-F0149B898D32}">
  <dimension ref="A1:B11"/>
  <sheetViews>
    <sheetView workbookViewId="0">
      <selection activeCell="B1" sqref="A1:B1"/>
    </sheetView>
  </sheetViews>
  <sheetFormatPr baseColWidth="10" defaultRowHeight="14.5" x14ac:dyDescent="0.35"/>
  <cols>
    <col min="1" max="1" width="30.81640625" customWidth="1"/>
  </cols>
  <sheetData>
    <row r="1" spans="1:2" x14ac:dyDescent="0.35">
      <c r="A1" s="74" t="s">
        <v>75</v>
      </c>
      <c r="B1" s="74" t="s">
        <v>76</v>
      </c>
    </row>
    <row r="2" spans="1:2" x14ac:dyDescent="0.35">
      <c r="A2" s="45" t="s">
        <v>77</v>
      </c>
      <c r="B2" s="45">
        <v>300</v>
      </c>
    </row>
    <row r="3" spans="1:2" x14ac:dyDescent="0.35">
      <c r="A3" s="45" t="s">
        <v>78</v>
      </c>
      <c r="B3" s="45">
        <v>300</v>
      </c>
    </row>
    <row r="4" spans="1:2" x14ac:dyDescent="0.35">
      <c r="A4" s="45" t="s">
        <v>79</v>
      </c>
      <c r="B4" s="45">
        <v>100</v>
      </c>
    </row>
    <row r="5" spans="1:2" x14ac:dyDescent="0.35">
      <c r="A5" s="45" t="s">
        <v>82</v>
      </c>
      <c r="B5" s="45">
        <v>120</v>
      </c>
    </row>
    <row r="6" spans="1:2" x14ac:dyDescent="0.35">
      <c r="A6" s="45" t="s">
        <v>80</v>
      </c>
      <c r="B6" s="45">
        <v>120</v>
      </c>
    </row>
    <row r="7" spans="1:2" x14ac:dyDescent="0.35">
      <c r="A7" s="45" t="s">
        <v>81</v>
      </c>
      <c r="B7" s="45">
        <v>120</v>
      </c>
    </row>
    <row r="8" spans="1:2" x14ac:dyDescent="0.35">
      <c r="A8" s="45" t="s">
        <v>70</v>
      </c>
      <c r="B8" s="45">
        <v>100</v>
      </c>
    </row>
    <row r="9" spans="1:2" x14ac:dyDescent="0.35">
      <c r="A9" s="45" t="s">
        <v>83</v>
      </c>
      <c r="B9" s="45">
        <v>130</v>
      </c>
    </row>
    <row r="10" spans="1:2" x14ac:dyDescent="0.35">
      <c r="A10" s="45" t="s">
        <v>84</v>
      </c>
      <c r="B10" s="45">
        <v>130</v>
      </c>
    </row>
    <row r="11" spans="1:2" x14ac:dyDescent="0.35">
      <c r="A11" s="45" t="s">
        <v>59</v>
      </c>
      <c r="B11" s="45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75BE6-7D2F-4D41-A861-80D431D26F1B}">
  <dimension ref="A1:S67"/>
  <sheetViews>
    <sheetView topLeftCell="A42" zoomScale="74" workbookViewId="0">
      <selection activeCell="B67" sqref="A56:H67"/>
    </sheetView>
  </sheetViews>
  <sheetFormatPr baseColWidth="10" defaultRowHeight="14.5" x14ac:dyDescent="0.35"/>
  <cols>
    <col min="1" max="1" width="49.453125" customWidth="1"/>
    <col min="2" max="2" width="20" customWidth="1"/>
  </cols>
  <sheetData>
    <row r="1" spans="1:13" ht="18" customHeight="1" x14ac:dyDescent="0.35">
      <c r="A1" s="163" t="s">
        <v>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x14ac:dyDescent="0.3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x14ac:dyDescent="0.3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3" ht="15" thickBot="1" x14ac:dyDescent="0.4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3" ht="18" thickBot="1" x14ac:dyDescent="0.4">
      <c r="A5" s="118" t="s">
        <v>50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20"/>
    </row>
    <row r="6" spans="1:13" ht="15.5" x14ac:dyDescent="0.35">
      <c r="A6" s="39"/>
      <c r="B6" s="130" t="s">
        <v>1</v>
      </c>
      <c r="C6" s="134" t="s">
        <v>2</v>
      </c>
      <c r="D6" s="138" t="s">
        <v>3</v>
      </c>
      <c r="E6" s="141" t="s">
        <v>10</v>
      </c>
      <c r="F6" s="142"/>
      <c r="G6" s="142"/>
      <c r="H6" s="142"/>
      <c r="I6" s="142"/>
      <c r="J6" s="142"/>
      <c r="K6" s="142"/>
      <c r="L6" s="142"/>
      <c r="M6" s="143"/>
    </row>
    <row r="7" spans="1:13" x14ac:dyDescent="0.35">
      <c r="A7" s="121" t="s">
        <v>11</v>
      </c>
      <c r="B7" s="131"/>
      <c r="C7" s="135"/>
      <c r="D7" s="139"/>
      <c r="E7" s="144"/>
      <c r="F7" s="145"/>
      <c r="G7" s="145"/>
      <c r="H7" s="145"/>
      <c r="I7" s="145"/>
      <c r="J7" s="145"/>
      <c r="K7" s="145"/>
      <c r="L7" s="145"/>
      <c r="M7" s="146"/>
    </row>
    <row r="8" spans="1:13" x14ac:dyDescent="0.35">
      <c r="A8" s="121"/>
      <c r="B8" s="131"/>
      <c r="C8" s="135"/>
      <c r="D8" s="139"/>
      <c r="E8" s="144"/>
      <c r="F8" s="145"/>
      <c r="G8" s="145"/>
      <c r="H8" s="145"/>
      <c r="I8" s="145"/>
      <c r="J8" s="145"/>
      <c r="K8" s="145"/>
      <c r="L8" s="145"/>
      <c r="M8" s="146"/>
    </row>
    <row r="9" spans="1:13" ht="15" thickBot="1" x14ac:dyDescent="0.4">
      <c r="A9" s="121"/>
      <c r="B9" s="132"/>
      <c r="C9" s="136"/>
      <c r="D9" s="139"/>
      <c r="E9" s="147"/>
      <c r="F9" s="148"/>
      <c r="G9" s="148"/>
      <c r="H9" s="148"/>
      <c r="I9" s="148"/>
      <c r="J9" s="148"/>
      <c r="K9" s="148"/>
      <c r="L9" s="148"/>
      <c r="M9" s="149"/>
    </row>
    <row r="10" spans="1:13" ht="17.5" x14ac:dyDescent="0.35">
      <c r="A10" s="121"/>
      <c r="B10" s="132"/>
      <c r="C10" s="136"/>
      <c r="D10" s="139"/>
      <c r="E10" s="165" t="s">
        <v>4</v>
      </c>
      <c r="F10" s="166"/>
      <c r="G10" s="167"/>
      <c r="H10" s="168" t="s">
        <v>8</v>
      </c>
      <c r="I10" s="169"/>
      <c r="J10" s="170"/>
      <c r="K10" s="171" t="s">
        <v>9</v>
      </c>
      <c r="L10" s="172"/>
      <c r="M10" s="173"/>
    </row>
    <row r="11" spans="1:13" x14ac:dyDescent="0.35">
      <c r="A11" s="121"/>
      <c r="B11" s="132"/>
      <c r="C11" s="136"/>
      <c r="D11" s="139"/>
      <c r="E11" s="174" t="s">
        <v>5</v>
      </c>
      <c r="F11" s="176" t="s">
        <v>6</v>
      </c>
      <c r="G11" s="176" t="s">
        <v>7</v>
      </c>
      <c r="H11" s="155" t="s">
        <v>5</v>
      </c>
      <c r="I11" s="155" t="s">
        <v>6</v>
      </c>
      <c r="J11" s="157" t="s">
        <v>7</v>
      </c>
      <c r="K11" s="160" t="s">
        <v>5</v>
      </c>
      <c r="L11" s="160" t="s">
        <v>6</v>
      </c>
      <c r="M11" s="178" t="s">
        <v>7</v>
      </c>
    </row>
    <row r="12" spans="1:13" ht="15" thickBot="1" x14ac:dyDescent="0.4">
      <c r="A12" s="122"/>
      <c r="B12" s="132"/>
      <c r="C12" s="136"/>
      <c r="D12" s="139"/>
      <c r="E12" s="175"/>
      <c r="F12" s="177"/>
      <c r="G12" s="177"/>
      <c r="H12" s="156"/>
      <c r="I12" s="156"/>
      <c r="J12" s="158"/>
      <c r="K12" s="161"/>
      <c r="L12" s="161"/>
      <c r="M12" s="179"/>
    </row>
    <row r="13" spans="1:13" ht="18" thickBot="1" x14ac:dyDescent="0.4">
      <c r="A13" s="40" t="s">
        <v>0</v>
      </c>
      <c r="B13" s="133"/>
      <c r="C13" s="137"/>
      <c r="D13" s="140"/>
      <c r="E13" s="175"/>
      <c r="F13" s="177"/>
      <c r="G13" s="177"/>
      <c r="H13" s="156"/>
      <c r="I13" s="156"/>
      <c r="J13" s="159"/>
      <c r="K13" s="162"/>
      <c r="L13" s="162"/>
      <c r="M13" s="180"/>
    </row>
    <row r="14" spans="1:13" x14ac:dyDescent="0.35">
      <c r="A14" s="3"/>
      <c r="B14" s="4"/>
      <c r="C14" s="4"/>
      <c r="D14" s="4"/>
      <c r="E14" s="5"/>
      <c r="F14" s="5"/>
      <c r="G14" s="5"/>
      <c r="H14" s="41"/>
      <c r="I14" s="41"/>
      <c r="J14" s="41"/>
      <c r="K14" s="6"/>
      <c r="L14" s="6"/>
      <c r="M14" s="35"/>
    </row>
    <row r="15" spans="1:13" x14ac:dyDescent="0.35">
      <c r="A15" s="7"/>
      <c r="B15" s="8"/>
      <c r="C15" s="8"/>
      <c r="D15" s="8"/>
      <c r="E15" s="9"/>
      <c r="F15" s="9"/>
      <c r="G15" s="9"/>
      <c r="H15" s="42"/>
      <c r="I15" s="42"/>
      <c r="J15" s="42"/>
      <c r="K15" s="10"/>
      <c r="L15" s="10"/>
      <c r="M15" s="36"/>
    </row>
    <row r="16" spans="1:13" x14ac:dyDescent="0.35">
      <c r="A16" s="7"/>
      <c r="B16" s="8"/>
      <c r="C16" s="8"/>
      <c r="D16" s="8"/>
      <c r="E16" s="9"/>
      <c r="F16" s="9"/>
      <c r="G16" s="9"/>
      <c r="H16" s="42"/>
      <c r="I16" s="42"/>
      <c r="J16" s="42"/>
      <c r="K16" s="10"/>
      <c r="L16" s="10"/>
      <c r="M16" s="36"/>
    </row>
    <row r="17" spans="1:13" x14ac:dyDescent="0.35">
      <c r="A17" s="7"/>
      <c r="B17" s="8"/>
      <c r="C17" s="8"/>
      <c r="D17" s="8"/>
      <c r="E17" s="9"/>
      <c r="F17" s="9"/>
      <c r="G17" s="9"/>
      <c r="H17" s="42"/>
      <c r="I17" s="42"/>
      <c r="J17" s="42"/>
      <c r="K17" s="10"/>
      <c r="L17" s="10"/>
      <c r="M17" s="36"/>
    </row>
    <row r="18" spans="1:13" x14ac:dyDescent="0.35">
      <c r="A18" s="7"/>
      <c r="B18" s="8"/>
      <c r="C18" s="8"/>
      <c r="D18" s="8"/>
      <c r="E18" s="9"/>
      <c r="F18" s="9"/>
      <c r="G18" s="9"/>
      <c r="H18" s="42"/>
      <c r="I18" s="42"/>
      <c r="J18" s="42"/>
      <c r="K18" s="10"/>
      <c r="L18" s="10"/>
      <c r="M18" s="36"/>
    </row>
    <row r="19" spans="1:13" x14ac:dyDescent="0.35">
      <c r="A19" s="7"/>
      <c r="B19" s="8"/>
      <c r="C19" s="8"/>
      <c r="D19" s="8"/>
      <c r="E19" s="9"/>
      <c r="F19" s="9"/>
      <c r="G19" s="9"/>
      <c r="H19" s="42"/>
      <c r="I19" s="42"/>
      <c r="J19" s="42"/>
      <c r="K19" s="10"/>
      <c r="L19" s="10"/>
      <c r="M19" s="36"/>
    </row>
    <row r="20" spans="1:13" x14ac:dyDescent="0.35">
      <c r="A20" s="7"/>
      <c r="B20" s="8"/>
      <c r="C20" s="8"/>
      <c r="D20" s="8"/>
      <c r="E20" s="9"/>
      <c r="F20" s="9"/>
      <c r="G20" s="9"/>
      <c r="H20" s="42"/>
      <c r="I20" s="42"/>
      <c r="J20" s="42"/>
      <c r="K20" s="10"/>
      <c r="L20" s="10"/>
      <c r="M20" s="36"/>
    </row>
    <row r="21" spans="1:13" x14ac:dyDescent="0.35">
      <c r="A21" s="7"/>
      <c r="B21" s="8"/>
      <c r="C21" s="8"/>
      <c r="D21" s="8"/>
      <c r="E21" s="9"/>
      <c r="F21" s="9"/>
      <c r="G21" s="9"/>
      <c r="H21" s="42"/>
      <c r="I21" s="42"/>
      <c r="J21" s="42"/>
      <c r="K21" s="10"/>
      <c r="L21" s="10"/>
      <c r="M21" s="36"/>
    </row>
    <row r="22" spans="1:13" x14ac:dyDescent="0.35">
      <c r="A22" s="7"/>
      <c r="B22" s="8"/>
      <c r="C22" s="8"/>
      <c r="D22" s="8"/>
      <c r="E22" s="11"/>
      <c r="F22" s="11"/>
      <c r="G22" s="11"/>
      <c r="H22" s="43"/>
      <c r="I22" s="43"/>
      <c r="J22" s="43"/>
      <c r="K22" s="12"/>
      <c r="L22" s="12"/>
      <c r="M22" s="37"/>
    </row>
    <row r="23" spans="1:13" x14ac:dyDescent="0.35">
      <c r="A23" s="7"/>
      <c r="B23" s="8"/>
      <c r="C23" s="8"/>
      <c r="D23" s="8"/>
      <c r="E23" s="11"/>
      <c r="F23" s="11"/>
      <c r="G23" s="11"/>
      <c r="H23" s="43"/>
      <c r="I23" s="43"/>
      <c r="J23" s="43"/>
      <c r="K23" s="12"/>
      <c r="L23" s="12"/>
      <c r="M23" s="37"/>
    </row>
    <row r="24" spans="1:13" x14ac:dyDescent="0.35">
      <c r="A24" s="7"/>
      <c r="B24" s="8"/>
      <c r="C24" s="8"/>
      <c r="D24" s="8"/>
      <c r="E24" s="11"/>
      <c r="F24" s="11"/>
      <c r="G24" s="11"/>
      <c r="H24" s="43"/>
      <c r="I24" s="43"/>
      <c r="J24" s="43"/>
      <c r="K24" s="12"/>
      <c r="L24" s="12"/>
      <c r="M24" s="37"/>
    </row>
    <row r="25" spans="1:13" x14ac:dyDescent="0.35">
      <c r="A25" s="7"/>
      <c r="B25" s="8"/>
      <c r="C25" s="8"/>
      <c r="D25" s="8"/>
      <c r="E25" s="11"/>
      <c r="F25" s="11"/>
      <c r="G25" s="11"/>
      <c r="H25" s="43"/>
      <c r="I25" s="43"/>
      <c r="J25" s="43"/>
      <c r="K25" s="12"/>
      <c r="L25" s="12"/>
      <c r="M25" s="37"/>
    </row>
    <row r="26" spans="1:13" x14ac:dyDescent="0.35">
      <c r="A26" s="7"/>
      <c r="B26" s="8"/>
      <c r="C26" s="8"/>
      <c r="D26" s="8"/>
      <c r="E26" s="9"/>
      <c r="F26" s="9"/>
      <c r="G26" s="9"/>
      <c r="H26" s="42"/>
      <c r="I26" s="42"/>
      <c r="J26" s="42"/>
      <c r="K26" s="10"/>
      <c r="L26" s="10"/>
      <c r="M26" s="36"/>
    </row>
    <row r="27" spans="1:13" x14ac:dyDescent="0.35">
      <c r="A27" s="7"/>
      <c r="B27" s="8"/>
      <c r="C27" s="8"/>
      <c r="D27" s="8"/>
      <c r="E27" s="9"/>
      <c r="F27" s="9"/>
      <c r="G27" s="9"/>
      <c r="H27" s="42"/>
      <c r="I27" s="42"/>
      <c r="J27" s="42"/>
      <c r="K27" s="10"/>
      <c r="L27" s="10"/>
      <c r="M27" s="36"/>
    </row>
    <row r="28" spans="1:13" x14ac:dyDescent="0.35">
      <c r="A28" s="7"/>
      <c r="B28" s="8"/>
      <c r="C28" s="8"/>
      <c r="D28" s="8"/>
      <c r="E28" s="9"/>
      <c r="F28" s="9"/>
      <c r="G28" s="9"/>
      <c r="H28" s="42"/>
      <c r="I28" s="42"/>
      <c r="J28" s="42"/>
      <c r="K28" s="10"/>
      <c r="L28" s="10"/>
      <c r="M28" s="36"/>
    </row>
    <row r="29" spans="1:13" x14ac:dyDescent="0.35">
      <c r="A29" s="7"/>
      <c r="B29" s="8"/>
      <c r="C29" s="8"/>
      <c r="D29" s="8"/>
      <c r="E29" s="9"/>
      <c r="F29" s="9"/>
      <c r="G29" s="9"/>
      <c r="H29" s="42"/>
      <c r="I29" s="42"/>
      <c r="J29" s="42"/>
      <c r="K29" s="10"/>
      <c r="L29" s="10"/>
      <c r="M29" s="36"/>
    </row>
    <row r="30" spans="1:13" x14ac:dyDescent="0.35">
      <c r="A30" s="7"/>
      <c r="B30" s="8"/>
      <c r="C30" s="8"/>
      <c r="D30" s="8"/>
      <c r="E30" s="9"/>
      <c r="F30" s="9"/>
      <c r="G30" s="9"/>
      <c r="H30" s="42"/>
      <c r="I30" s="42"/>
      <c r="J30" s="42"/>
      <c r="K30" s="10"/>
      <c r="L30" s="10"/>
      <c r="M30" s="36"/>
    </row>
    <row r="31" spans="1:13" x14ac:dyDescent="0.35">
      <c r="A31" s="7"/>
      <c r="B31" s="8"/>
      <c r="C31" s="8"/>
      <c r="D31" s="8"/>
      <c r="E31" s="11"/>
      <c r="F31" s="11"/>
      <c r="G31" s="11"/>
      <c r="H31" s="43"/>
      <c r="I31" s="43"/>
      <c r="J31" s="43"/>
      <c r="K31" s="12"/>
      <c r="L31" s="12"/>
      <c r="M31" s="37"/>
    </row>
    <row r="32" spans="1:13" x14ac:dyDescent="0.35">
      <c r="A32" s="7"/>
      <c r="B32" s="8"/>
      <c r="C32" s="8"/>
      <c r="D32" s="8"/>
      <c r="E32" s="11"/>
      <c r="F32" s="11"/>
      <c r="G32" s="11"/>
      <c r="H32" s="43"/>
      <c r="I32" s="43"/>
      <c r="J32" s="43"/>
      <c r="K32" s="12"/>
      <c r="L32" s="12"/>
      <c r="M32" s="37"/>
    </row>
    <row r="33" spans="1:19" x14ac:dyDescent="0.35">
      <c r="A33" s="7"/>
      <c r="B33" s="8"/>
      <c r="C33" s="8"/>
      <c r="D33" s="8"/>
      <c r="E33" s="11"/>
      <c r="F33" s="11"/>
      <c r="G33" s="11"/>
      <c r="H33" s="43"/>
      <c r="I33" s="43"/>
      <c r="J33" s="43"/>
      <c r="K33" s="12"/>
      <c r="L33" s="12"/>
      <c r="M33" s="37"/>
    </row>
    <row r="34" spans="1:19" x14ac:dyDescent="0.35">
      <c r="A34" s="7"/>
      <c r="B34" s="8"/>
      <c r="C34" s="8"/>
      <c r="D34" s="8"/>
      <c r="E34" s="11"/>
      <c r="F34" s="11"/>
      <c r="G34" s="11"/>
      <c r="H34" s="43"/>
      <c r="I34" s="43"/>
      <c r="J34" s="43"/>
      <c r="K34" s="12"/>
      <c r="L34" s="12"/>
      <c r="M34" s="37"/>
    </row>
    <row r="35" spans="1:19" x14ac:dyDescent="0.35">
      <c r="A35" s="7"/>
      <c r="B35" s="8"/>
      <c r="C35" s="8"/>
      <c r="D35" s="8"/>
      <c r="E35" s="11"/>
      <c r="F35" s="11"/>
      <c r="G35" s="11"/>
      <c r="H35" s="43"/>
      <c r="I35" s="43"/>
      <c r="J35" s="43"/>
      <c r="K35" s="12"/>
      <c r="L35" s="12"/>
      <c r="M35" s="37"/>
    </row>
    <row r="36" spans="1:19" ht="16" thickBot="1" x14ac:dyDescent="0.4">
      <c r="A36" s="32" t="s">
        <v>12</v>
      </c>
      <c r="B36" s="13"/>
      <c r="C36" s="13"/>
      <c r="D36" s="13"/>
      <c r="E36" s="14"/>
      <c r="F36" s="14"/>
      <c r="G36" s="14"/>
      <c r="H36" s="44"/>
      <c r="I36" s="44"/>
      <c r="J36" s="44"/>
      <c r="K36" s="15"/>
      <c r="L36" s="15"/>
      <c r="M36" s="38"/>
      <c r="N36" s="2"/>
      <c r="O36" s="2"/>
      <c r="P36" s="2"/>
      <c r="Q36" s="2"/>
      <c r="R36" s="2"/>
      <c r="S36" s="2"/>
    </row>
    <row r="37" spans="1:19" ht="15" thickBot="1" x14ac:dyDescent="0.4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</row>
    <row r="38" spans="1:19" ht="17.5" x14ac:dyDescent="0.35">
      <c r="A38" s="66" t="s">
        <v>13</v>
      </c>
      <c r="B38" s="181" t="s">
        <v>14</v>
      </c>
      <c r="C38" s="181"/>
      <c r="D38" s="181"/>
      <c r="E38" s="181"/>
      <c r="F38" s="182"/>
      <c r="G38" s="16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7.5" x14ac:dyDescent="0.35">
      <c r="A39" s="61" t="s">
        <v>15</v>
      </c>
      <c r="B39" s="183"/>
      <c r="C39" s="183"/>
      <c r="D39" s="183"/>
      <c r="E39" s="183"/>
      <c r="F39" s="184"/>
      <c r="G39" s="16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7.5" x14ac:dyDescent="0.35">
      <c r="A40" s="62" t="s">
        <v>16</v>
      </c>
      <c r="B40" s="111"/>
      <c r="C40" s="111"/>
      <c r="D40" s="111"/>
      <c r="E40" s="111"/>
      <c r="F40" s="112"/>
      <c r="G40" s="16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7.5" x14ac:dyDescent="0.35">
      <c r="A41" s="62" t="s">
        <v>17</v>
      </c>
      <c r="B41" s="111"/>
      <c r="C41" s="111"/>
      <c r="D41" s="111"/>
      <c r="E41" s="111"/>
      <c r="F41" s="112"/>
      <c r="G41" s="16"/>
      <c r="H41" s="16"/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7.5" x14ac:dyDescent="0.35">
      <c r="A42" s="28"/>
      <c r="B42" s="65" t="s">
        <v>18</v>
      </c>
      <c r="C42" s="153" t="s">
        <v>19</v>
      </c>
      <c r="D42" s="153"/>
      <c r="E42" s="153" t="s">
        <v>20</v>
      </c>
      <c r="F42" s="154"/>
      <c r="G42" s="16"/>
      <c r="H42" s="16"/>
      <c r="I42" s="16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7.5" x14ac:dyDescent="0.35">
      <c r="A43" s="63" t="s">
        <v>21</v>
      </c>
      <c r="B43" s="64"/>
      <c r="C43" s="113"/>
      <c r="D43" s="113"/>
      <c r="E43" s="113"/>
      <c r="F43" s="114"/>
      <c r="G43" s="16"/>
      <c r="H43" s="16"/>
      <c r="I43" s="16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7.5" x14ac:dyDescent="0.35">
      <c r="A44" s="63" t="s">
        <v>22</v>
      </c>
      <c r="B44" s="64"/>
      <c r="C44" s="113"/>
      <c r="D44" s="113"/>
      <c r="E44" s="113"/>
      <c r="F44" s="114"/>
      <c r="G44" s="16"/>
      <c r="H44" s="16"/>
      <c r="I44" s="16"/>
      <c r="J44" s="127"/>
      <c r="K44" s="127"/>
      <c r="L44" s="127"/>
      <c r="M44" s="127"/>
      <c r="N44" s="127"/>
      <c r="O44" s="127"/>
      <c r="P44" s="127"/>
      <c r="Q44" s="127"/>
      <c r="R44" s="127"/>
      <c r="S44" s="127"/>
    </row>
    <row r="45" spans="1:19" ht="17.5" x14ac:dyDescent="0.35">
      <c r="A45" s="63" t="s">
        <v>23</v>
      </c>
      <c r="B45" s="64"/>
      <c r="C45" s="113"/>
      <c r="D45" s="113"/>
      <c r="E45" s="113"/>
      <c r="F45" s="114"/>
      <c r="G45" s="16"/>
      <c r="H45" s="16"/>
      <c r="I45" s="16"/>
      <c r="J45" s="127"/>
      <c r="K45" s="127"/>
      <c r="L45" s="127"/>
      <c r="M45" s="127"/>
      <c r="N45" s="127"/>
      <c r="O45" s="127"/>
      <c r="P45" s="127"/>
      <c r="Q45" s="127"/>
      <c r="R45" s="127"/>
      <c r="S45" s="127"/>
    </row>
    <row r="46" spans="1:19" ht="17.5" x14ac:dyDescent="0.35">
      <c r="A46" s="67" t="s">
        <v>24</v>
      </c>
      <c r="B46" s="68"/>
      <c r="C46" s="125"/>
      <c r="D46" s="125"/>
      <c r="E46" s="125"/>
      <c r="F46" s="126"/>
      <c r="G46" s="16"/>
      <c r="H46" s="16"/>
      <c r="I46" s="16"/>
      <c r="J46" s="127"/>
      <c r="K46" s="127"/>
      <c r="L46" s="127"/>
      <c r="M46" s="127"/>
      <c r="N46" s="127"/>
      <c r="O46" s="127"/>
      <c r="P46" s="127"/>
      <c r="Q46" s="127"/>
      <c r="R46" s="127"/>
      <c r="S46" s="127"/>
    </row>
    <row r="47" spans="1:19" ht="17.5" x14ac:dyDescent="0.35">
      <c r="A47" s="67" t="s">
        <v>25</v>
      </c>
      <c r="B47" s="68"/>
      <c r="C47" s="125"/>
      <c r="D47" s="125"/>
      <c r="E47" s="125"/>
      <c r="F47" s="126"/>
      <c r="G47" s="16"/>
      <c r="H47" s="16"/>
      <c r="I47" s="16"/>
      <c r="J47" s="127"/>
      <c r="K47" s="127"/>
      <c r="L47" s="127"/>
      <c r="M47" s="127"/>
      <c r="N47" s="127"/>
      <c r="O47" s="127"/>
      <c r="P47" s="127"/>
      <c r="Q47" s="127"/>
      <c r="R47" s="127"/>
      <c r="S47" s="127"/>
    </row>
    <row r="48" spans="1:19" ht="18" thickBot="1" x14ac:dyDescent="0.4">
      <c r="A48" s="69" t="s">
        <v>26</v>
      </c>
      <c r="B48" s="70"/>
      <c r="C48" s="128"/>
      <c r="D48" s="128"/>
      <c r="E48" s="128"/>
      <c r="F48" s="129"/>
      <c r="G48" s="16"/>
      <c r="H48" s="16"/>
      <c r="I48" s="16"/>
      <c r="J48" s="123"/>
      <c r="K48" s="123"/>
      <c r="L48" s="124"/>
      <c r="M48" s="124"/>
      <c r="N48" s="18"/>
      <c r="O48" s="19"/>
      <c r="P48" s="19"/>
      <c r="Q48" s="19"/>
      <c r="R48" s="19"/>
      <c r="S48" s="19"/>
    </row>
    <row r="49" spans="1:19" ht="16" thickBot="1" x14ac:dyDescent="0.4">
      <c r="A49" s="2"/>
      <c r="B49" s="2"/>
      <c r="C49" s="2"/>
      <c r="D49" s="2"/>
      <c r="E49" s="2"/>
      <c r="F49" s="2"/>
      <c r="G49" s="2"/>
      <c r="H49" s="2"/>
      <c r="I49" s="22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 ht="17.5" x14ac:dyDescent="0.35">
      <c r="A50" s="30" t="s">
        <v>27</v>
      </c>
      <c r="B50" s="31"/>
      <c r="C50" s="31"/>
      <c r="D50" s="31"/>
      <c r="E50" s="31"/>
      <c r="F50" s="31"/>
      <c r="G50" s="2"/>
      <c r="H50" s="17"/>
      <c r="I50" s="17"/>
      <c r="J50" s="17"/>
      <c r="K50" s="17"/>
      <c r="L50" s="17"/>
      <c r="M50" s="17"/>
      <c r="N50" s="17"/>
      <c r="O50" s="17"/>
      <c r="P50" s="17"/>
      <c r="Q50" s="2"/>
      <c r="R50" s="2"/>
      <c r="S50" s="2"/>
    </row>
    <row r="51" spans="1:19" ht="17.5" x14ac:dyDescent="0.35">
      <c r="A51" s="33"/>
      <c r="B51" s="34"/>
      <c r="C51" s="115" t="s">
        <v>28</v>
      </c>
      <c r="D51" s="116"/>
      <c r="E51" s="115" t="s">
        <v>29</v>
      </c>
      <c r="F51" s="11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7.5" x14ac:dyDescent="0.35">
      <c r="A52" s="28" t="s">
        <v>38</v>
      </c>
      <c r="B52" s="29"/>
      <c r="C52" s="115"/>
      <c r="D52" s="116"/>
      <c r="E52" s="115">
        <f>SUM(C52*300)</f>
        <v>0</v>
      </c>
      <c r="F52" s="117"/>
      <c r="G52" s="2"/>
      <c r="H52" s="2"/>
      <c r="I52" s="2"/>
      <c r="J52" s="2"/>
    </row>
    <row r="53" spans="1:19" ht="17.5" x14ac:dyDescent="0.35">
      <c r="A53" s="28" t="s">
        <v>30</v>
      </c>
      <c r="B53" s="29"/>
      <c r="C53" s="115"/>
      <c r="D53" s="116"/>
      <c r="E53" s="115">
        <f>SUM(C53*300)</f>
        <v>0</v>
      </c>
      <c r="F53" s="117"/>
      <c r="G53" s="2"/>
      <c r="H53" s="2"/>
      <c r="I53" s="2"/>
      <c r="J53" s="2"/>
    </row>
    <row r="54" spans="1:19" ht="17.5" x14ac:dyDescent="0.35">
      <c r="A54" s="28" t="s">
        <v>48</v>
      </c>
      <c r="B54" s="29"/>
      <c r="C54" s="115"/>
      <c r="D54" s="116"/>
      <c r="E54" s="115">
        <f>SUM(C54*120)</f>
        <v>0</v>
      </c>
      <c r="F54" s="117"/>
      <c r="G54" s="2"/>
      <c r="H54" s="2"/>
      <c r="I54" s="2"/>
      <c r="J54" s="2"/>
    </row>
    <row r="55" spans="1:19" ht="18" thickBot="1" x14ac:dyDescent="0.4">
      <c r="A55" s="26" t="s">
        <v>31</v>
      </c>
      <c r="B55" s="27"/>
      <c r="C55" s="150"/>
      <c r="D55" s="151"/>
      <c r="E55" s="150">
        <f>SUM(E52:F54)</f>
        <v>0</v>
      </c>
      <c r="F55" s="152"/>
      <c r="G55" s="20"/>
      <c r="H55" s="2"/>
      <c r="I55" s="2"/>
      <c r="J55" s="2"/>
    </row>
    <row r="56" spans="1:19" ht="18" thickBot="1" x14ac:dyDescent="0.4">
      <c r="A56" s="88" t="s">
        <v>39</v>
      </c>
      <c r="B56" s="88"/>
      <c r="C56" s="88"/>
      <c r="D56" s="88"/>
      <c r="E56" s="88"/>
      <c r="F56" s="88"/>
      <c r="G56" s="20"/>
      <c r="H56" s="20"/>
      <c r="I56" s="21"/>
      <c r="J56" s="21"/>
    </row>
    <row r="57" spans="1:19" ht="18.5" thickBot="1" x14ac:dyDescent="0.4">
      <c r="A57" s="23" t="s">
        <v>32</v>
      </c>
      <c r="B57" s="24"/>
      <c r="C57" s="24"/>
      <c r="D57" s="24"/>
      <c r="E57" s="24"/>
      <c r="F57" s="24"/>
      <c r="G57" s="24"/>
      <c r="H57" s="25"/>
      <c r="I57" s="2"/>
      <c r="J57" s="2"/>
    </row>
    <row r="58" spans="1:19" ht="17.5" x14ac:dyDescent="0.35">
      <c r="A58" s="46" t="s">
        <v>33</v>
      </c>
      <c r="B58" s="47"/>
      <c r="C58" s="48"/>
      <c r="D58" s="48"/>
      <c r="E58" s="48"/>
      <c r="F58" s="48"/>
      <c r="G58" s="49"/>
      <c r="H58" s="50"/>
      <c r="I58" s="2"/>
      <c r="J58" s="2"/>
    </row>
    <row r="59" spans="1:19" ht="17.5" x14ac:dyDescent="0.35">
      <c r="A59" s="51" t="s">
        <v>34</v>
      </c>
      <c r="B59" s="52"/>
      <c r="C59" s="49"/>
      <c r="D59" s="49"/>
      <c r="E59" s="49"/>
      <c r="F59" s="49"/>
      <c r="G59" s="49"/>
      <c r="H59" s="53"/>
      <c r="I59" s="2"/>
      <c r="J59" s="2"/>
    </row>
    <row r="60" spans="1:19" ht="17.5" x14ac:dyDescent="0.35">
      <c r="A60" s="51" t="s">
        <v>35</v>
      </c>
      <c r="B60" s="52"/>
      <c r="C60" s="49"/>
      <c r="D60" s="49"/>
      <c r="E60" s="49"/>
      <c r="F60" s="49"/>
      <c r="G60" s="49"/>
      <c r="H60" s="53"/>
      <c r="I60" s="2"/>
      <c r="J60" s="2"/>
    </row>
    <row r="61" spans="1:19" ht="17.5" x14ac:dyDescent="0.35">
      <c r="A61" s="51" t="s">
        <v>36</v>
      </c>
      <c r="B61" s="52"/>
      <c r="C61" s="49"/>
      <c r="D61" s="49"/>
      <c r="E61" s="49"/>
      <c r="F61" s="49"/>
      <c r="G61" s="49"/>
      <c r="H61" s="53"/>
      <c r="I61" s="2"/>
      <c r="J61" s="2"/>
    </row>
    <row r="62" spans="1:19" ht="17.5" x14ac:dyDescent="0.35">
      <c r="A62" s="51" t="s">
        <v>37</v>
      </c>
      <c r="B62" s="52"/>
      <c r="C62" s="49"/>
      <c r="D62" s="49"/>
      <c r="E62" s="49"/>
      <c r="F62" s="49"/>
      <c r="G62" s="49"/>
      <c r="H62" s="53"/>
      <c r="I62" s="2"/>
      <c r="J62" s="2"/>
    </row>
    <row r="63" spans="1:19" ht="17.5" x14ac:dyDescent="0.35">
      <c r="A63" s="51" t="s">
        <v>35</v>
      </c>
      <c r="B63" s="52"/>
      <c r="C63" s="49"/>
      <c r="D63" s="49"/>
      <c r="E63" s="49"/>
      <c r="F63" s="49"/>
      <c r="G63" s="49"/>
      <c r="H63" s="53"/>
      <c r="I63" s="2"/>
      <c r="J63" s="2"/>
    </row>
    <row r="64" spans="1:19" ht="18.5" x14ac:dyDescent="0.45">
      <c r="A64" s="54" t="s">
        <v>36</v>
      </c>
      <c r="B64" s="55"/>
      <c r="C64" s="56"/>
      <c r="D64" s="56"/>
      <c r="E64" s="56"/>
      <c r="F64" s="56"/>
      <c r="G64" s="57"/>
      <c r="H64" s="58"/>
      <c r="I64" s="2"/>
      <c r="J64" s="2"/>
    </row>
    <row r="65" spans="1:10" ht="17.5" x14ac:dyDescent="0.35">
      <c r="A65" s="59" t="s">
        <v>40</v>
      </c>
      <c r="B65" s="90"/>
      <c r="C65" s="91"/>
      <c r="D65" s="91"/>
      <c r="E65" s="91"/>
      <c r="F65" s="91"/>
      <c r="G65" s="91"/>
      <c r="H65" s="92"/>
      <c r="I65" s="2"/>
      <c r="J65" s="2"/>
    </row>
    <row r="66" spans="1:10" ht="17.5" x14ac:dyDescent="0.35">
      <c r="A66" s="60" t="s">
        <v>41</v>
      </c>
      <c r="B66" s="93"/>
      <c r="C66" s="94"/>
      <c r="D66" s="94"/>
      <c r="E66" s="94"/>
      <c r="F66" s="94"/>
      <c r="G66" s="94"/>
      <c r="H66" s="95"/>
    </row>
    <row r="67" spans="1:10" ht="17.5" x14ac:dyDescent="0.35">
      <c r="A67" s="60" t="s">
        <v>42</v>
      </c>
      <c r="B67" s="93"/>
      <c r="C67" s="94"/>
      <c r="D67" s="94"/>
      <c r="E67" s="94"/>
      <c r="F67" s="94"/>
      <c r="G67" s="94"/>
      <c r="H67" s="95"/>
    </row>
  </sheetData>
  <mergeCells count="55">
    <mergeCell ref="B67:H67"/>
    <mergeCell ref="E10:G10"/>
    <mergeCell ref="H10:J10"/>
    <mergeCell ref="K10:M10"/>
    <mergeCell ref="E11:E13"/>
    <mergeCell ref="F11:F13"/>
    <mergeCell ref="M11:M13"/>
    <mergeCell ref="A37:S37"/>
    <mergeCell ref="B38:F38"/>
    <mergeCell ref="B39:F39"/>
    <mergeCell ref="C51:D51"/>
    <mergeCell ref="E51:F51"/>
    <mergeCell ref="G11:G13"/>
    <mergeCell ref="K11:K13"/>
    <mergeCell ref="L11:L13"/>
    <mergeCell ref="A1:M4"/>
    <mergeCell ref="B65:H65"/>
    <mergeCell ref="B66:H66"/>
    <mergeCell ref="E6:M9"/>
    <mergeCell ref="C55:D55"/>
    <mergeCell ref="E55:F55"/>
    <mergeCell ref="C42:D42"/>
    <mergeCell ref="E42:F42"/>
    <mergeCell ref="C53:D53"/>
    <mergeCell ref="E53:F53"/>
    <mergeCell ref="C43:D43"/>
    <mergeCell ref="E43:F43"/>
    <mergeCell ref="E44:F44"/>
    <mergeCell ref="C54:D54"/>
    <mergeCell ref="E54:F54"/>
    <mergeCell ref="C45:D45"/>
    <mergeCell ref="H11:H13"/>
    <mergeCell ref="I11:I13"/>
    <mergeCell ref="J11:J13"/>
    <mergeCell ref="A56:F56"/>
    <mergeCell ref="A5:M5"/>
    <mergeCell ref="A7:A12"/>
    <mergeCell ref="J48:K48"/>
    <mergeCell ref="L48:M48"/>
    <mergeCell ref="C46:D46"/>
    <mergeCell ref="E46:F46"/>
    <mergeCell ref="J44:S47"/>
    <mergeCell ref="C47:D47"/>
    <mergeCell ref="E47:F47"/>
    <mergeCell ref="C48:D48"/>
    <mergeCell ref="E48:F48"/>
    <mergeCell ref="C44:D44"/>
    <mergeCell ref="B6:B13"/>
    <mergeCell ref="C6:C13"/>
    <mergeCell ref="D6:D13"/>
    <mergeCell ref="B40:F40"/>
    <mergeCell ref="B41:F41"/>
    <mergeCell ref="E45:F45"/>
    <mergeCell ref="C52:D52"/>
    <mergeCell ref="E52:F5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73A39-D23B-4A8A-916D-EC2B108B1F72}">
  <dimension ref="A1:M50"/>
  <sheetViews>
    <sheetView zoomScale="87" zoomScaleNormal="87" workbookViewId="0">
      <selection activeCell="A6" sqref="A6"/>
    </sheetView>
  </sheetViews>
  <sheetFormatPr baseColWidth="10" defaultRowHeight="14" x14ac:dyDescent="0.3"/>
  <cols>
    <col min="1" max="1" width="34.26953125" style="1" customWidth="1"/>
    <col min="2" max="2" width="10.90625" style="1"/>
    <col min="3" max="3" width="12.36328125" style="1" customWidth="1"/>
    <col min="4" max="4" width="24.453125" style="1" customWidth="1"/>
    <col min="5" max="16384" width="10.90625" style="1"/>
  </cols>
  <sheetData>
    <row r="1" spans="1:13" ht="14.5" customHeight="1" x14ac:dyDescent="0.3">
      <c r="A1" s="185" t="s">
        <v>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14.5" customHeight="1" x14ac:dyDescent="0.3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14.5" customHeight="1" x14ac:dyDescent="0.3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ht="15" customHeight="1" thickBot="1" x14ac:dyDescent="0.35">
      <c r="A4" s="186" t="s">
        <v>43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1:13" ht="18" thickBot="1" x14ac:dyDescent="0.35">
      <c r="A5" s="118" t="s">
        <v>50</v>
      </c>
      <c r="B5" s="191"/>
      <c r="C5" s="191"/>
      <c r="D5" s="191"/>
      <c r="E5" s="119"/>
      <c r="F5" s="191"/>
      <c r="G5" s="191"/>
      <c r="H5" s="191"/>
      <c r="I5" s="191"/>
      <c r="J5" s="191"/>
      <c r="K5" s="119"/>
      <c r="L5" s="119"/>
      <c r="M5" s="120"/>
    </row>
    <row r="6" spans="1:13" ht="55" customHeight="1" x14ac:dyDescent="0.3">
      <c r="A6" s="71" t="s">
        <v>0</v>
      </c>
      <c r="B6" s="72" t="s">
        <v>1</v>
      </c>
      <c r="C6" s="72" t="s">
        <v>2</v>
      </c>
      <c r="D6" s="73" t="s">
        <v>44</v>
      </c>
      <c r="F6" s="187" t="s">
        <v>46</v>
      </c>
      <c r="G6" s="188"/>
      <c r="H6" s="189"/>
      <c r="I6" s="71" t="s">
        <v>28</v>
      </c>
      <c r="J6" s="71" t="s">
        <v>29</v>
      </c>
    </row>
    <row r="7" spans="1:13" x14ac:dyDescent="0.3">
      <c r="A7" s="45"/>
      <c r="B7" s="45"/>
      <c r="C7" s="45"/>
      <c r="D7" s="45"/>
      <c r="F7" s="190" t="s">
        <v>45</v>
      </c>
      <c r="G7" s="190"/>
      <c r="H7" s="190"/>
      <c r="I7" s="74"/>
      <c r="J7" s="74">
        <f>SUM(I7*100)</f>
        <v>0</v>
      </c>
    </row>
    <row r="8" spans="1:13" ht="14.5" thickBot="1" x14ac:dyDescent="0.35">
      <c r="A8" s="45"/>
      <c r="B8" s="45"/>
      <c r="C8" s="45"/>
      <c r="D8" s="45"/>
    </row>
    <row r="9" spans="1:13" ht="18" thickBot="1" x14ac:dyDescent="0.35">
      <c r="A9" s="45"/>
      <c r="B9" s="45"/>
      <c r="C9" s="45"/>
      <c r="D9" s="45"/>
      <c r="F9" s="88" t="s">
        <v>39</v>
      </c>
      <c r="G9" s="88"/>
      <c r="H9" s="88"/>
      <c r="I9" s="88"/>
      <c r="J9" s="88"/>
      <c r="K9" s="88"/>
      <c r="L9" s="20"/>
      <c r="M9" s="20"/>
    </row>
    <row r="10" spans="1:13" ht="18.5" thickBot="1" x14ac:dyDescent="0.35">
      <c r="A10" s="45"/>
      <c r="B10" s="45"/>
      <c r="C10" s="45"/>
      <c r="D10" s="45"/>
      <c r="F10" s="23" t="s">
        <v>32</v>
      </c>
      <c r="G10" s="24"/>
      <c r="H10" s="24"/>
      <c r="I10" s="24"/>
      <c r="J10" s="24"/>
      <c r="K10" s="24"/>
      <c r="L10" s="24"/>
      <c r="M10" s="25"/>
    </row>
    <row r="11" spans="1:13" ht="17.5" x14ac:dyDescent="0.3">
      <c r="A11" s="45"/>
      <c r="B11" s="45"/>
      <c r="C11" s="45"/>
      <c r="D11" s="45"/>
      <c r="F11" s="46" t="s">
        <v>33</v>
      </c>
      <c r="G11" s="47"/>
      <c r="H11" s="48"/>
      <c r="I11" s="48"/>
      <c r="J11" s="48"/>
      <c r="K11" s="48"/>
      <c r="L11" s="49"/>
      <c r="M11" s="50"/>
    </row>
    <row r="12" spans="1:13" ht="17.5" x14ac:dyDescent="0.3">
      <c r="A12" s="45"/>
      <c r="B12" s="45"/>
      <c r="C12" s="45"/>
      <c r="D12" s="45"/>
      <c r="F12" s="51" t="s">
        <v>34</v>
      </c>
      <c r="G12" s="52"/>
      <c r="H12" s="49"/>
      <c r="I12" s="49"/>
      <c r="J12" s="49"/>
      <c r="K12" s="49"/>
      <c r="L12" s="49"/>
      <c r="M12" s="53"/>
    </row>
    <row r="13" spans="1:13" ht="17.5" x14ac:dyDescent="0.3">
      <c r="A13" s="45"/>
      <c r="B13" s="45"/>
      <c r="C13" s="45"/>
      <c r="D13" s="45"/>
      <c r="F13" s="51" t="s">
        <v>35</v>
      </c>
      <c r="G13" s="52"/>
      <c r="H13" s="49"/>
      <c r="I13" s="49"/>
      <c r="J13" s="49"/>
      <c r="K13" s="49"/>
      <c r="L13" s="49"/>
      <c r="M13" s="53"/>
    </row>
    <row r="14" spans="1:13" ht="17.5" x14ac:dyDescent="0.3">
      <c r="A14" s="45"/>
      <c r="B14" s="45"/>
      <c r="C14" s="45"/>
      <c r="D14" s="45"/>
      <c r="F14" s="51" t="s">
        <v>36</v>
      </c>
      <c r="G14" s="52"/>
      <c r="H14" s="49"/>
      <c r="I14" s="49"/>
      <c r="J14" s="49"/>
      <c r="K14" s="49"/>
      <c r="L14" s="49"/>
      <c r="M14" s="53"/>
    </row>
    <row r="15" spans="1:13" ht="17.5" x14ac:dyDescent="0.3">
      <c r="A15" s="45"/>
      <c r="B15" s="45"/>
      <c r="C15" s="45"/>
      <c r="D15" s="45"/>
      <c r="F15" s="51" t="s">
        <v>37</v>
      </c>
      <c r="G15" s="52"/>
      <c r="H15" s="49"/>
      <c r="I15" s="49"/>
      <c r="J15" s="49"/>
      <c r="K15" s="49"/>
      <c r="L15" s="49"/>
      <c r="M15" s="53"/>
    </row>
    <row r="16" spans="1:13" ht="17.5" x14ac:dyDescent="0.3">
      <c r="A16" s="45"/>
      <c r="B16" s="45"/>
      <c r="C16" s="45"/>
      <c r="D16" s="45"/>
      <c r="F16" s="51" t="s">
        <v>35</v>
      </c>
      <c r="G16" s="52"/>
      <c r="H16" s="49"/>
      <c r="I16" s="49"/>
      <c r="J16" s="49"/>
      <c r="K16" s="49"/>
      <c r="L16" s="49"/>
      <c r="M16" s="53"/>
    </row>
    <row r="17" spans="1:13" ht="18.5" x14ac:dyDescent="0.45">
      <c r="A17" s="45"/>
      <c r="B17" s="45"/>
      <c r="C17" s="45"/>
      <c r="D17" s="45"/>
      <c r="F17" s="54" t="s">
        <v>36</v>
      </c>
      <c r="G17" s="55"/>
      <c r="H17" s="56"/>
      <c r="I17" s="56"/>
      <c r="J17" s="56"/>
      <c r="K17" s="56"/>
      <c r="L17" s="57"/>
      <c r="M17" s="58"/>
    </row>
    <row r="18" spans="1:13" ht="17.5" x14ac:dyDescent="0.3">
      <c r="A18" s="45"/>
      <c r="B18" s="45"/>
      <c r="C18" s="45"/>
      <c r="D18" s="45"/>
      <c r="F18" s="59" t="s">
        <v>40</v>
      </c>
      <c r="G18" s="90"/>
      <c r="H18" s="91"/>
      <c r="I18" s="91"/>
      <c r="J18" s="91"/>
      <c r="K18" s="91"/>
      <c r="L18" s="91"/>
      <c r="M18" s="92"/>
    </row>
    <row r="19" spans="1:13" ht="17.5" x14ac:dyDescent="0.35">
      <c r="A19" s="45"/>
      <c r="B19" s="45"/>
      <c r="C19" s="45"/>
      <c r="D19" s="45"/>
      <c r="F19" s="60" t="s">
        <v>41</v>
      </c>
      <c r="G19" s="93"/>
      <c r="H19" s="94"/>
      <c r="I19" s="94"/>
      <c r="J19" s="94"/>
      <c r="K19" s="94"/>
      <c r="L19" s="94"/>
      <c r="M19" s="95"/>
    </row>
    <row r="20" spans="1:13" ht="17.5" x14ac:dyDescent="0.35">
      <c r="A20" s="45"/>
      <c r="B20" s="45"/>
      <c r="C20" s="45"/>
      <c r="D20" s="45"/>
      <c r="F20" s="60" t="s">
        <v>42</v>
      </c>
      <c r="G20" s="93"/>
      <c r="H20" s="94"/>
      <c r="I20" s="94"/>
      <c r="J20" s="94"/>
      <c r="K20" s="94"/>
      <c r="L20" s="94"/>
      <c r="M20" s="95"/>
    </row>
    <row r="21" spans="1:13" x14ac:dyDescent="0.3">
      <c r="A21" s="45"/>
      <c r="B21" s="45"/>
      <c r="C21" s="45"/>
      <c r="D21" s="45"/>
    </row>
    <row r="22" spans="1:13" x14ac:dyDescent="0.3">
      <c r="A22" s="45"/>
      <c r="B22" s="45"/>
      <c r="C22" s="45"/>
      <c r="D22" s="45"/>
    </row>
    <row r="23" spans="1:13" x14ac:dyDescent="0.3">
      <c r="A23" s="45"/>
      <c r="B23" s="45"/>
      <c r="C23" s="45"/>
      <c r="D23" s="45"/>
    </row>
    <row r="24" spans="1:13" x14ac:dyDescent="0.3">
      <c r="A24" s="45"/>
      <c r="B24" s="45"/>
      <c r="C24" s="45"/>
      <c r="D24" s="45"/>
    </row>
    <row r="25" spans="1:13" x14ac:dyDescent="0.3">
      <c r="A25" s="45"/>
      <c r="B25" s="45"/>
      <c r="C25" s="45"/>
      <c r="D25" s="45"/>
    </row>
    <row r="26" spans="1:13" x14ac:dyDescent="0.3">
      <c r="A26" s="45"/>
      <c r="B26" s="45"/>
      <c r="C26" s="45"/>
      <c r="D26" s="45"/>
    </row>
    <row r="27" spans="1:13" x14ac:dyDescent="0.3">
      <c r="A27" s="45"/>
      <c r="B27" s="45"/>
      <c r="C27" s="45"/>
      <c r="D27" s="45"/>
    </row>
    <row r="28" spans="1:13" x14ac:dyDescent="0.3">
      <c r="A28" s="45"/>
      <c r="B28" s="45"/>
      <c r="C28" s="45"/>
      <c r="D28" s="45"/>
    </row>
    <row r="29" spans="1:13" x14ac:dyDescent="0.3">
      <c r="A29" s="45"/>
      <c r="B29" s="45"/>
      <c r="C29" s="45"/>
      <c r="D29" s="45"/>
    </row>
    <row r="30" spans="1:13" x14ac:dyDescent="0.3">
      <c r="A30" s="45"/>
      <c r="B30" s="45"/>
      <c r="C30" s="45"/>
      <c r="D30" s="45"/>
    </row>
    <row r="31" spans="1:13" x14ac:dyDescent="0.3">
      <c r="A31" s="45"/>
      <c r="B31" s="45"/>
      <c r="C31" s="45"/>
      <c r="D31" s="45"/>
    </row>
    <row r="32" spans="1:13" x14ac:dyDescent="0.3">
      <c r="A32" s="45"/>
      <c r="B32" s="45"/>
      <c r="C32" s="45"/>
      <c r="D32" s="45"/>
    </row>
    <row r="33" spans="1:4" x14ac:dyDescent="0.3">
      <c r="A33" s="45"/>
      <c r="B33" s="45"/>
      <c r="C33" s="45"/>
      <c r="D33" s="45"/>
    </row>
    <row r="34" spans="1:4" x14ac:dyDescent="0.3">
      <c r="A34" s="45"/>
      <c r="B34" s="45"/>
      <c r="C34" s="45"/>
      <c r="D34" s="45"/>
    </row>
    <row r="35" spans="1:4" x14ac:dyDescent="0.3">
      <c r="A35" s="45"/>
      <c r="B35" s="45"/>
      <c r="C35" s="45"/>
      <c r="D35" s="45"/>
    </row>
    <row r="36" spans="1:4" x14ac:dyDescent="0.3">
      <c r="A36" s="45"/>
      <c r="B36" s="45"/>
      <c r="C36" s="45"/>
      <c r="D36" s="45"/>
    </row>
    <row r="37" spans="1:4" x14ac:dyDescent="0.3">
      <c r="A37" s="45"/>
      <c r="B37" s="45"/>
      <c r="C37" s="45"/>
      <c r="D37" s="45"/>
    </row>
    <row r="38" spans="1:4" x14ac:dyDescent="0.3">
      <c r="A38" s="45"/>
      <c r="B38" s="45"/>
      <c r="C38" s="45"/>
      <c r="D38" s="45"/>
    </row>
    <row r="39" spans="1:4" x14ac:dyDescent="0.3">
      <c r="A39" s="45"/>
      <c r="B39" s="45"/>
      <c r="C39" s="45"/>
      <c r="D39" s="45"/>
    </row>
    <row r="40" spans="1:4" x14ac:dyDescent="0.3">
      <c r="A40" s="45"/>
      <c r="B40" s="45"/>
      <c r="C40" s="45"/>
      <c r="D40" s="45"/>
    </row>
    <row r="41" spans="1:4" x14ac:dyDescent="0.3">
      <c r="A41" s="45"/>
      <c r="B41" s="45"/>
      <c r="C41" s="45"/>
      <c r="D41" s="45"/>
    </row>
    <row r="42" spans="1:4" x14ac:dyDescent="0.3">
      <c r="A42" s="45"/>
      <c r="B42" s="45"/>
      <c r="C42" s="45"/>
      <c r="D42" s="45"/>
    </row>
    <row r="43" spans="1:4" x14ac:dyDescent="0.3">
      <c r="A43" s="45"/>
      <c r="B43" s="45"/>
      <c r="C43" s="45"/>
      <c r="D43" s="45"/>
    </row>
    <row r="44" spans="1:4" x14ac:dyDescent="0.3">
      <c r="A44" s="45"/>
      <c r="B44" s="45"/>
      <c r="C44" s="45"/>
      <c r="D44" s="45"/>
    </row>
    <row r="45" spans="1:4" x14ac:dyDescent="0.3">
      <c r="A45" s="45"/>
      <c r="B45" s="45"/>
      <c r="C45" s="45"/>
      <c r="D45" s="45"/>
    </row>
    <row r="46" spans="1:4" x14ac:dyDescent="0.3">
      <c r="A46" s="45"/>
      <c r="B46" s="45"/>
      <c r="C46" s="45"/>
      <c r="D46" s="45"/>
    </row>
    <row r="47" spans="1:4" x14ac:dyDescent="0.3">
      <c r="A47" s="45"/>
      <c r="B47" s="45"/>
      <c r="C47" s="45"/>
      <c r="D47" s="45"/>
    </row>
    <row r="48" spans="1:4" x14ac:dyDescent="0.3">
      <c r="A48" s="45"/>
      <c r="B48" s="45"/>
      <c r="C48" s="45"/>
      <c r="D48" s="45"/>
    </row>
    <row r="49" spans="1:4" x14ac:dyDescent="0.3">
      <c r="A49" s="45"/>
      <c r="B49" s="45"/>
      <c r="C49" s="45"/>
      <c r="D49" s="45"/>
    </row>
    <row r="50" spans="1:4" x14ac:dyDescent="0.3">
      <c r="A50" s="45"/>
      <c r="B50" s="45"/>
      <c r="C50" s="45"/>
      <c r="D50" s="45"/>
    </row>
  </sheetData>
  <mergeCells count="9">
    <mergeCell ref="G18:M18"/>
    <mergeCell ref="G19:M19"/>
    <mergeCell ref="G20:M20"/>
    <mergeCell ref="A5:M5"/>
    <mergeCell ref="A1:M3"/>
    <mergeCell ref="A4:M4"/>
    <mergeCell ref="F6:H6"/>
    <mergeCell ref="F7:H7"/>
    <mergeCell ref="F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Kontaktinformasjon</vt:lpstr>
      <vt:lpstr>Påmeldingsskjema</vt:lpstr>
      <vt:lpstr>Prisliste</vt:lpstr>
      <vt:lpstr>Påmelding troppskonkurranse</vt:lpstr>
      <vt:lpstr>Påmelding SALTO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Loe Kvam</dc:creator>
  <cp:lastModifiedBy>Casado, Gema</cp:lastModifiedBy>
  <dcterms:created xsi:type="dcterms:W3CDTF">2023-01-20T16:03:13Z</dcterms:created>
  <dcterms:modified xsi:type="dcterms:W3CDTF">2023-03-23T14:13:47Z</dcterms:modified>
</cp:coreProperties>
</file>