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BDF32B95-AC3B-4434-9E67-388FE5AE07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8" i="1"/>
  <c r="D27" i="1"/>
  <c r="D29" i="1" s="1"/>
  <c r="D26" i="1"/>
  <c r="D25" i="1"/>
  <c r="D24" i="1"/>
  <c r="D23" i="1"/>
</calcChain>
</file>

<file path=xl/sharedStrings.xml><?xml version="1.0" encoding="utf-8"?>
<sst xmlns="http://schemas.openxmlformats.org/spreadsheetml/2006/main" count="42" uniqueCount="41">
  <si>
    <t xml:space="preserve">Påmelding NM junior turn kvinner og menn </t>
  </si>
  <si>
    <t xml:space="preserve">Dato: </t>
  </si>
  <si>
    <t xml:space="preserve">Sted: </t>
  </si>
  <si>
    <t xml:space="preserve">Adresse: </t>
  </si>
  <si>
    <t xml:space="preserve">Klubb: </t>
  </si>
  <si>
    <t xml:space="preserve">Kontaktperson: </t>
  </si>
  <si>
    <t xml:space="preserve">Epost: </t>
  </si>
  <si>
    <t>Tlf.</t>
  </si>
  <si>
    <t>Navn</t>
  </si>
  <si>
    <t>Gymnast</t>
  </si>
  <si>
    <t>Trener</t>
  </si>
  <si>
    <t>Klubben har innhentet samtykke på bilde og videotaking av påmeldt gymnast</t>
  </si>
  <si>
    <t>Reservasjon mot filming</t>
  </si>
  <si>
    <t>Født</t>
  </si>
  <si>
    <t>Trening fredag</t>
  </si>
  <si>
    <t>Bankett fredag</t>
  </si>
  <si>
    <t>Lunsj lørdag</t>
  </si>
  <si>
    <t>Bankett lørdag</t>
  </si>
  <si>
    <t>Lunsj søndag</t>
  </si>
  <si>
    <t>Allergier</t>
  </si>
  <si>
    <t>Andre merknader</t>
  </si>
  <si>
    <t>Antall</t>
  </si>
  <si>
    <t>Antall buffet fredag à kr 255</t>
  </si>
  <si>
    <t>Antall lunsj  lørdag à kr 150,-</t>
  </si>
  <si>
    <t>Antall bankett lørdag à kr 500,-</t>
  </si>
  <si>
    <t>Antall lunsj søndag à kr 150,-</t>
  </si>
  <si>
    <t>Antall gymnaster à kr. 600,-</t>
  </si>
  <si>
    <t>Antall lag à kr. 600,-</t>
  </si>
  <si>
    <t>Sum</t>
  </si>
  <si>
    <t>25.10 - 26.10.</t>
  </si>
  <si>
    <t>Terningen Arena</t>
  </si>
  <si>
    <t>Hamarvegen 112, 2406 Elverum</t>
  </si>
  <si>
    <t>1900 - 2025     125 år</t>
  </si>
  <si>
    <t>Betaling samlet til: kto.: 1830 34 36673</t>
  </si>
  <si>
    <t>Størrelser T-skjorter</t>
  </si>
  <si>
    <t>XS</t>
  </si>
  <si>
    <t>SMALL</t>
  </si>
  <si>
    <t>MEDIUM</t>
  </si>
  <si>
    <t>LARGE</t>
  </si>
  <si>
    <t>X-LARGE</t>
  </si>
  <si>
    <t>Mrk; Junior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</si>
</sst>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  <font>
      <sz val="12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57ABC"/>
        <bgColor rgb="FF457ABC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0" borderId="1" xfId="0" applyFont="1" applyBorder="1"/>
    <xf numFmtId="0" fontId="5" fillId="0" borderId="2" xfId="0" applyFont="1" applyBorder="1"/>
    <xf numFmtId="0" fontId="6" fillId="0" borderId="0" xfId="0" applyFont="1"/>
    <xf numFmtId="0" fontId="5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Border="1"/>
    <xf numFmtId="164" fontId="6" fillId="0" borderId="2" xfId="0" applyNumberFormat="1" applyFont="1" applyBorder="1"/>
    <xf numFmtId="0" fontId="10" fillId="0" borderId="2" xfId="0" applyFont="1" applyBorder="1"/>
    <xf numFmtId="0" fontId="6" fillId="0" borderId="3" xfId="0" applyFont="1" applyBorder="1"/>
    <xf numFmtId="0" fontId="8" fillId="3" borderId="9" xfId="0" applyFont="1" applyFill="1" applyBorder="1"/>
    <xf numFmtId="0" fontId="6" fillId="3" borderId="9" xfId="0" applyFont="1" applyFill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6" fillId="0" borderId="3" xfId="0" applyFont="1" applyBorder="1"/>
    <xf numFmtId="0" fontId="7" fillId="0" borderId="5" xfId="0" applyFont="1" applyBorder="1"/>
    <xf numFmtId="0" fontId="5" fillId="0" borderId="3" xfId="0" applyFont="1" applyBorder="1"/>
    <xf numFmtId="0" fontId="2" fillId="0" borderId="0" xfId="0" applyFont="1" applyAlignment="1">
      <alignment horizontal="left"/>
    </xf>
    <xf numFmtId="0" fontId="0" fillId="0" borderId="0" xfId="0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5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5</xdr:col>
      <xdr:colOff>167640</xdr:colOff>
      <xdr:row>6</xdr:row>
      <xdr:rowOff>153035</xdr:rowOff>
    </xdr:to>
    <xdr:pic>
      <xdr:nvPicPr>
        <xdr:cNvPr id="3" name="Bilde 2" descr="Elverum turn sitt bilde.">
          <a:extLst>
            <a:ext uri="{FF2B5EF4-FFF2-40B4-BE49-F238E27FC236}">
              <a16:creationId xmlns:a16="http://schemas.microsoft.com/office/drawing/2014/main" id="{C1F82AA4-4081-78CC-DD4F-E961030E8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05600" y="1219200"/>
          <a:ext cx="1645920" cy="762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workbookViewId="0">
      <selection activeCell="B35" sqref="B35"/>
    </sheetView>
  </sheetViews>
  <sheetFormatPr baseColWidth="10" defaultColWidth="14.42578125" defaultRowHeight="15" customHeight="1" x14ac:dyDescent="0.25"/>
  <cols>
    <col min="1" max="1" width="28.140625" customWidth="1"/>
    <col min="2" max="2" width="15" customWidth="1"/>
    <col min="3" max="3" width="15.28515625" customWidth="1"/>
    <col min="4" max="4" width="39.28515625" customWidth="1"/>
    <col min="5" max="5" width="21.5703125" customWidth="1"/>
    <col min="6" max="6" width="11" customWidth="1"/>
    <col min="7" max="7" width="14.5703125" customWidth="1"/>
    <col min="8" max="9" width="14.7109375" customWidth="1"/>
    <col min="10" max="10" width="14.5703125" customWidth="1"/>
    <col min="11" max="11" width="13.85546875" customWidth="1"/>
    <col min="12" max="12" width="16.7109375" customWidth="1"/>
    <col min="13" max="13" width="16.42578125" customWidth="1"/>
    <col min="14" max="14" width="16.7109375" customWidth="1"/>
    <col min="15" max="27" width="10.7109375" customWidth="1"/>
  </cols>
  <sheetData>
    <row r="1" spans="1:27" ht="33" customHeight="1" x14ac:dyDescent="0.35">
      <c r="A1" s="28" t="s">
        <v>0</v>
      </c>
      <c r="B1" s="29"/>
      <c r="C1" s="29"/>
      <c r="D1" s="2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35">
      <c r="A2" s="2" t="s">
        <v>1</v>
      </c>
      <c r="B2" s="2" t="s">
        <v>29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35">
      <c r="A3" s="2" t="s">
        <v>2</v>
      </c>
      <c r="B3" s="2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x14ac:dyDescent="0.35">
      <c r="A4" s="4" t="s">
        <v>3</v>
      </c>
      <c r="B4" s="5" t="s">
        <v>31</v>
      </c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5">
      <c r="A5" s="7" t="s">
        <v>4</v>
      </c>
      <c r="B5" s="30"/>
      <c r="C5" s="31"/>
      <c r="D5" s="26"/>
      <c r="E5" s="8"/>
      <c r="F5" s="8"/>
    </row>
    <row r="6" spans="1:27" ht="24" customHeight="1" x14ac:dyDescent="0.25">
      <c r="A6" s="7" t="s">
        <v>5</v>
      </c>
      <c r="B6" s="32"/>
      <c r="C6" s="33"/>
      <c r="D6" s="34"/>
      <c r="E6" s="9"/>
      <c r="F6" s="9"/>
    </row>
    <row r="7" spans="1:27" ht="24" customHeight="1" x14ac:dyDescent="0.25">
      <c r="A7" s="7" t="s">
        <v>6</v>
      </c>
      <c r="B7" s="35"/>
      <c r="C7" s="31"/>
      <c r="D7" s="26"/>
      <c r="E7" s="9"/>
      <c r="F7" s="9"/>
    </row>
    <row r="8" spans="1:27" ht="27" customHeight="1" x14ac:dyDescent="0.25">
      <c r="A8" s="7" t="s">
        <v>7</v>
      </c>
      <c r="B8" s="30"/>
      <c r="C8" s="31"/>
      <c r="D8" s="26"/>
      <c r="E8" s="22" t="s">
        <v>32</v>
      </c>
    </row>
    <row r="10" spans="1:27" ht="39" customHeight="1" x14ac:dyDescent="0.25">
      <c r="A10" s="10" t="s">
        <v>8</v>
      </c>
      <c r="B10" s="10" t="s">
        <v>9</v>
      </c>
      <c r="C10" s="10" t="s">
        <v>10</v>
      </c>
      <c r="D10" s="11" t="s">
        <v>11</v>
      </c>
      <c r="E10" s="12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  <c r="L10" s="10" t="s">
        <v>19</v>
      </c>
      <c r="M10" s="10" t="s">
        <v>20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8.75" customHeight="1" x14ac:dyDescent="0.25">
      <c r="A11" s="14"/>
      <c r="B11" s="14" t="b">
        <v>0</v>
      </c>
      <c r="C11" s="14" t="b">
        <v>0</v>
      </c>
      <c r="D11" s="14" t="b">
        <v>0</v>
      </c>
      <c r="E11" s="15" t="b">
        <v>0</v>
      </c>
      <c r="F11" s="14"/>
      <c r="G11" s="14" t="b">
        <v>0</v>
      </c>
      <c r="H11" s="14" t="b">
        <v>0</v>
      </c>
      <c r="I11" s="14" t="b">
        <v>0</v>
      </c>
      <c r="J11" s="14" t="b">
        <v>0</v>
      </c>
      <c r="K11" s="14" t="b">
        <v>0</v>
      </c>
      <c r="L11" s="14"/>
      <c r="M11" s="16"/>
    </row>
    <row r="12" spans="1:27" ht="18.75" customHeight="1" x14ac:dyDescent="0.25">
      <c r="A12" s="14"/>
      <c r="B12" s="14" t="b">
        <v>0</v>
      </c>
      <c r="C12" s="14" t="b">
        <v>0</v>
      </c>
      <c r="D12" s="14" t="b">
        <v>0</v>
      </c>
      <c r="E12" s="15" t="b">
        <v>0</v>
      </c>
      <c r="F12" s="14"/>
      <c r="G12" s="14" t="b">
        <v>0</v>
      </c>
      <c r="H12" s="14" t="b">
        <v>0</v>
      </c>
      <c r="I12" s="14" t="b">
        <v>0</v>
      </c>
      <c r="J12" s="14" t="b">
        <v>0</v>
      </c>
      <c r="K12" s="14" t="b">
        <v>0</v>
      </c>
      <c r="L12" s="14"/>
      <c r="M12" s="16"/>
    </row>
    <row r="13" spans="1:27" ht="18.75" customHeight="1" x14ac:dyDescent="0.25">
      <c r="A13" s="14"/>
      <c r="B13" s="14" t="b">
        <v>0</v>
      </c>
      <c r="C13" s="14" t="b">
        <v>0</v>
      </c>
      <c r="D13" s="14" t="b">
        <v>0</v>
      </c>
      <c r="E13" s="15" t="b">
        <v>0</v>
      </c>
      <c r="F13" s="14"/>
      <c r="G13" s="14" t="b">
        <v>0</v>
      </c>
      <c r="H13" s="14" t="b">
        <v>0</v>
      </c>
      <c r="I13" s="14" t="b">
        <v>0</v>
      </c>
      <c r="J13" s="14" t="b">
        <v>0</v>
      </c>
      <c r="K13" s="14" t="b">
        <v>0</v>
      </c>
      <c r="L13" s="14"/>
      <c r="M13" s="16"/>
    </row>
    <row r="14" spans="1:27" ht="18.75" customHeight="1" x14ac:dyDescent="0.25">
      <c r="A14" s="14"/>
      <c r="B14" s="14" t="b">
        <v>0</v>
      </c>
      <c r="C14" s="14" t="b">
        <v>0</v>
      </c>
      <c r="D14" s="14" t="b">
        <v>0</v>
      </c>
      <c r="E14" s="15" t="b">
        <v>0</v>
      </c>
      <c r="F14" s="14"/>
      <c r="G14" s="14" t="b">
        <v>0</v>
      </c>
      <c r="H14" s="14" t="b">
        <v>0</v>
      </c>
      <c r="I14" s="14" t="b">
        <v>0</v>
      </c>
      <c r="J14" s="14" t="b">
        <v>0</v>
      </c>
      <c r="K14" s="14" t="b">
        <v>0</v>
      </c>
      <c r="L14" s="14"/>
      <c r="M14" s="16"/>
    </row>
    <row r="15" spans="1:27" ht="18.75" customHeight="1" x14ac:dyDescent="0.25">
      <c r="A15" s="14"/>
      <c r="B15" s="14" t="b">
        <v>0</v>
      </c>
      <c r="C15" s="14" t="b">
        <v>0</v>
      </c>
      <c r="D15" s="14" t="b">
        <v>0</v>
      </c>
      <c r="E15" s="15" t="b">
        <v>0</v>
      </c>
      <c r="F15" s="14"/>
      <c r="G15" s="14" t="b">
        <v>0</v>
      </c>
      <c r="H15" s="14" t="b">
        <v>0</v>
      </c>
      <c r="I15" s="14" t="b">
        <v>0</v>
      </c>
      <c r="J15" s="14" t="b">
        <v>0</v>
      </c>
      <c r="K15" s="14" t="b">
        <v>0</v>
      </c>
      <c r="L15" s="14"/>
      <c r="M15" s="16"/>
    </row>
    <row r="16" spans="1:27" ht="18.75" customHeight="1" x14ac:dyDescent="0.25">
      <c r="A16" s="14"/>
      <c r="B16" s="14" t="b">
        <v>0</v>
      </c>
      <c r="C16" s="14" t="b">
        <v>0</v>
      </c>
      <c r="D16" s="14" t="b">
        <v>0</v>
      </c>
      <c r="E16" s="15" t="b">
        <v>0</v>
      </c>
      <c r="F16" s="14"/>
      <c r="G16" s="14" t="b">
        <v>0</v>
      </c>
      <c r="H16" s="14" t="b">
        <v>0</v>
      </c>
      <c r="I16" s="14" t="b">
        <v>0</v>
      </c>
      <c r="J16" s="14" t="b">
        <v>0</v>
      </c>
      <c r="K16" s="14" t="b">
        <v>0</v>
      </c>
      <c r="L16" s="14"/>
      <c r="M16" s="16"/>
    </row>
    <row r="17" spans="1:13" ht="18.75" customHeight="1" x14ac:dyDescent="0.25">
      <c r="A17" s="14"/>
      <c r="B17" s="14" t="b">
        <v>0</v>
      </c>
      <c r="C17" s="14" t="b">
        <v>0</v>
      </c>
      <c r="D17" s="14" t="b">
        <v>0</v>
      </c>
      <c r="E17" s="15" t="b">
        <v>0</v>
      </c>
      <c r="F17" s="14"/>
      <c r="G17" s="14" t="b">
        <v>0</v>
      </c>
      <c r="H17" s="14" t="b">
        <v>0</v>
      </c>
      <c r="I17" s="14" t="b">
        <v>0</v>
      </c>
      <c r="J17" s="14" t="b">
        <v>0</v>
      </c>
      <c r="K17" s="14" t="b">
        <v>0</v>
      </c>
      <c r="L17" s="14"/>
      <c r="M17" s="16"/>
    </row>
    <row r="18" spans="1:13" ht="18.75" customHeight="1" x14ac:dyDescent="0.25">
      <c r="A18" s="14"/>
      <c r="B18" s="14" t="b">
        <v>0</v>
      </c>
      <c r="C18" s="14" t="b">
        <v>0</v>
      </c>
      <c r="D18" s="14" t="b">
        <v>0</v>
      </c>
      <c r="E18" s="15" t="b">
        <v>0</v>
      </c>
      <c r="F18" s="14"/>
      <c r="G18" s="14" t="b">
        <v>0</v>
      </c>
      <c r="H18" s="14" t="b">
        <v>0</v>
      </c>
      <c r="I18" s="14" t="b">
        <v>0</v>
      </c>
      <c r="J18" s="14" t="b">
        <v>0</v>
      </c>
      <c r="K18" s="14" t="b">
        <v>0</v>
      </c>
      <c r="L18" s="14"/>
      <c r="M18" s="16"/>
    </row>
    <row r="19" spans="1:13" ht="18.75" customHeight="1" x14ac:dyDescent="0.25">
      <c r="A19" s="14"/>
      <c r="B19" s="14" t="b">
        <v>0</v>
      </c>
      <c r="C19" s="14" t="b">
        <v>0</v>
      </c>
      <c r="D19" s="14" t="b">
        <v>0</v>
      </c>
      <c r="E19" s="15" t="b">
        <v>0</v>
      </c>
      <c r="F19" s="14"/>
      <c r="G19" s="14" t="b">
        <v>0</v>
      </c>
      <c r="H19" s="14" t="b">
        <v>0</v>
      </c>
      <c r="I19" s="14" t="b">
        <v>0</v>
      </c>
      <c r="J19" s="14" t="b">
        <v>0</v>
      </c>
      <c r="K19" s="14" t="b">
        <v>0</v>
      </c>
      <c r="L19" s="14"/>
      <c r="M19" s="16"/>
    </row>
    <row r="20" spans="1:13" ht="18.75" customHeight="1" x14ac:dyDescent="0.25">
      <c r="A20" s="14"/>
      <c r="B20" s="14" t="b">
        <v>0</v>
      </c>
      <c r="C20" s="14" t="b">
        <v>0</v>
      </c>
      <c r="D20" s="14" t="b">
        <v>0</v>
      </c>
      <c r="E20" s="15" t="b">
        <v>0</v>
      </c>
      <c r="F20" s="14"/>
      <c r="G20" s="14" t="b">
        <v>0</v>
      </c>
      <c r="H20" s="14" t="b">
        <v>0</v>
      </c>
      <c r="I20" s="14" t="b">
        <v>0</v>
      </c>
      <c r="J20" s="14" t="b">
        <v>0</v>
      </c>
      <c r="K20" s="14" t="b">
        <v>0</v>
      </c>
      <c r="L20" s="14"/>
      <c r="M20" s="16"/>
    </row>
    <row r="21" spans="1:13" ht="15.75" customHeight="1" x14ac:dyDescent="0.25"/>
    <row r="22" spans="1:13" ht="15.75" customHeight="1" x14ac:dyDescent="0.25">
      <c r="A22" s="9" t="s">
        <v>21</v>
      </c>
      <c r="E22" s="21" t="s">
        <v>34</v>
      </c>
      <c r="F22" s="24" t="s">
        <v>21</v>
      </c>
    </row>
    <row r="23" spans="1:13" ht="15.75" customHeight="1" x14ac:dyDescent="0.25">
      <c r="A23" s="14"/>
      <c r="B23" s="25" t="s">
        <v>22</v>
      </c>
      <c r="C23" s="26"/>
      <c r="D23" s="14">
        <f>A23*255</f>
        <v>0</v>
      </c>
      <c r="E23" s="21" t="s">
        <v>35</v>
      </c>
    </row>
    <row r="24" spans="1:13" ht="15.75" customHeight="1" x14ac:dyDescent="0.25">
      <c r="A24" s="17"/>
      <c r="B24" s="25" t="s">
        <v>23</v>
      </c>
      <c r="C24" s="26"/>
      <c r="D24" s="14">
        <f>A24*150</f>
        <v>0</v>
      </c>
      <c r="E24" s="21" t="s">
        <v>36</v>
      </c>
    </row>
    <row r="25" spans="1:13" ht="15.75" customHeight="1" x14ac:dyDescent="0.25">
      <c r="A25" s="17"/>
      <c r="B25" s="25" t="s">
        <v>24</v>
      </c>
      <c r="C25" s="26"/>
      <c r="D25" s="14">
        <f>A25*500</f>
        <v>0</v>
      </c>
      <c r="E25" s="21" t="s">
        <v>37</v>
      </c>
    </row>
    <row r="26" spans="1:13" ht="15.75" customHeight="1" x14ac:dyDescent="0.25">
      <c r="A26" s="17"/>
      <c r="B26" s="25" t="s">
        <v>25</v>
      </c>
      <c r="C26" s="26"/>
      <c r="D26" s="14">
        <f>A26*150</f>
        <v>0</v>
      </c>
      <c r="E26" s="21" t="s">
        <v>38</v>
      </c>
    </row>
    <row r="27" spans="1:13" ht="15.75" customHeight="1" x14ac:dyDescent="0.25">
      <c r="A27" s="14"/>
      <c r="B27" s="25" t="s">
        <v>26</v>
      </c>
      <c r="C27" s="26"/>
      <c r="D27" s="14">
        <f t="shared" ref="D27:D28" si="0">A27*600</f>
        <v>0</v>
      </c>
      <c r="E27" s="21" t="s">
        <v>39</v>
      </c>
    </row>
    <row r="28" spans="1:13" ht="15.75" customHeight="1" x14ac:dyDescent="0.25">
      <c r="A28" s="14"/>
      <c r="B28" s="25" t="s">
        <v>27</v>
      </c>
      <c r="C28" s="26"/>
      <c r="D28" s="14">
        <f t="shared" si="0"/>
        <v>0</v>
      </c>
      <c r="H28" s="18"/>
      <c r="I28" s="18"/>
      <c r="J28" s="18"/>
      <c r="K28" s="18"/>
      <c r="L28" s="19"/>
    </row>
    <row r="29" spans="1:13" ht="15.75" customHeight="1" x14ac:dyDescent="0.25">
      <c r="A29" s="7"/>
      <c r="B29" s="27" t="s">
        <v>28</v>
      </c>
      <c r="C29" s="26"/>
      <c r="D29" s="7">
        <f>SUM(D23:D28)</f>
        <v>0</v>
      </c>
      <c r="F29" s="20"/>
      <c r="G29" s="20"/>
      <c r="H29" s="18"/>
      <c r="I29" s="18"/>
      <c r="J29" s="18"/>
      <c r="K29" s="18"/>
      <c r="L29" s="19"/>
    </row>
    <row r="30" spans="1:13" ht="15.75" customHeight="1" x14ac:dyDescent="0.25">
      <c r="D30" s="9"/>
      <c r="E30" s="9"/>
      <c r="F30" s="9"/>
    </row>
    <row r="31" spans="1:13" ht="15.75" customHeight="1" x14ac:dyDescent="0.25">
      <c r="A31" s="23" t="s">
        <v>33</v>
      </c>
      <c r="C31" s="21" t="s">
        <v>40</v>
      </c>
      <c r="D31">
        <f>+C3</f>
        <v>0</v>
      </c>
      <c r="E31" s="9"/>
    </row>
    <row r="32" spans="1:13" ht="15.75" customHeight="1" x14ac:dyDescent="0.25">
      <c r="E32" s="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2">
    <mergeCell ref="B23:C23"/>
    <mergeCell ref="B24:C24"/>
    <mergeCell ref="A1:D1"/>
    <mergeCell ref="B5:D5"/>
    <mergeCell ref="B6:D6"/>
    <mergeCell ref="B7:D7"/>
    <mergeCell ref="B8:D8"/>
    <mergeCell ref="B25:C25"/>
    <mergeCell ref="B26:C26"/>
    <mergeCell ref="B27:C27"/>
    <mergeCell ref="B28:C28"/>
    <mergeCell ref="B29:C29"/>
  </mergeCells>
  <pageMargins left="0.47244094488188981" right="0.23622047244094491" top="0.39370078740157483" bottom="0.74803149606299213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Nylund Alvær, Henrik</dc:creator>
  <cp:lastModifiedBy>Nylund Alvær, Henrik</cp:lastModifiedBy>
  <dcterms:created xsi:type="dcterms:W3CDTF">2025-06-18T20:26:06Z</dcterms:created>
  <dcterms:modified xsi:type="dcterms:W3CDTF">2025-09-02T11:33:44Z</dcterms:modified>
</cp:coreProperties>
</file>